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T56811\Desktop\"/>
    </mc:Choice>
  </mc:AlternateContent>
  <xr:revisionPtr revIDLastSave="0" documentId="13_ncr:1_{E5A07CE3-378E-45CD-AB1A-F9AB41A568B3}" xr6:coauthVersionLast="47" xr6:coauthVersionMax="47" xr10:uidLastSave="{00000000-0000-0000-0000-000000000000}"/>
  <bookViews>
    <workbookView xWindow="28680" yWindow="-120" windowWidth="29040" windowHeight="15720" xr2:uid="{F640648A-D2C1-4BD4-9614-3DD1B2BBAB81}"/>
  </bookViews>
  <sheets>
    <sheet name="TABLE 2" sheetId="1" r:id="rId1"/>
  </sheets>
  <externalReferences>
    <externalReference r:id="rId2"/>
  </externalReferences>
  <definedNames>
    <definedName name="Table_20">'[1]TABLE 20'!#REF!</definedName>
    <definedName name="Table_21">'[1]TABLE 21'!#REF!</definedName>
    <definedName name="Table_25">'[1]TABLE 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1" l="1"/>
  <c r="D68" i="1"/>
  <c r="D67" i="1"/>
  <c r="D66" i="1"/>
  <c r="D65" i="1"/>
  <c r="D64" i="1"/>
  <c r="D63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<sst xmlns="http://schemas.openxmlformats.org/spreadsheetml/2006/main" count="71" uniqueCount="71">
  <si>
    <t>New York State Department of Taxation and Finance</t>
  </si>
  <si>
    <t>State Fiscal Years 2024-25</t>
  </si>
  <si>
    <t>Table 2: New York State Taxes Collected by the Department of Taxation and Finance Current and Previous Fiscal Year</t>
  </si>
  <si>
    <t xml:space="preserve">     </t>
  </si>
  <si>
    <t>Tax</t>
  </si>
  <si>
    <t>Percent Change</t>
  </si>
  <si>
    <t>Personal Income Tax</t>
  </si>
  <si>
    <t>Business Taxes, Total</t>
  </si>
  <si>
    <t xml:space="preserve">       Business Corporations Art. 9-A</t>
  </si>
  <si>
    <t xml:space="preserve">       Corporations, Art. 9, Total</t>
  </si>
  <si>
    <t xml:space="preserve">                   Foreign Corporation Licenses, Sec. 181</t>
  </si>
  <si>
    <t xml:space="preserve">                   Transportation, Transmission, Sec. 183</t>
  </si>
  <si>
    <t xml:space="preserve">                   Transportation, Transmission, Sec. 184</t>
  </si>
  <si>
    <t xml:space="preserve">                   Agricultural Co-operatives, Sec. 185</t>
  </si>
  <si>
    <t xml:space="preserve">                   Light, Water, Power, Sec. 186</t>
  </si>
  <si>
    <t xml:space="preserve">                   Utilities, Sec. 186-a and 186-a PSC</t>
  </si>
  <si>
    <t xml:space="preserve">                   Telecommunications, Sec. 186-e</t>
  </si>
  <si>
    <t xml:space="preserve">                   Public Safety Communications Surcharge, Sec 186-f</t>
  </si>
  <si>
    <t xml:space="preserve">       Corporations, Art. 13</t>
  </si>
  <si>
    <t xml:space="preserve">       Banks, Art. 32</t>
  </si>
  <si>
    <t xml:space="preserve">       Insurance, Art. 33</t>
  </si>
  <si>
    <t xml:space="preserve">       Direct Writings, Art. 33-A</t>
  </si>
  <si>
    <t xml:space="preserve">       Petroleum, Total</t>
  </si>
  <si>
    <t xml:space="preserve">                   Petroleum Businesses, Art. 13-A</t>
  </si>
  <si>
    <t xml:space="preserve">       Pass Through Entity Tax</t>
  </si>
  <si>
    <t>Sales and Compensating Use Tax</t>
  </si>
  <si>
    <t>Excise and Use Taxes and Fees, Total</t>
  </si>
  <si>
    <t xml:space="preserve">       Motor Fuel, Total</t>
  </si>
  <si>
    <t xml:space="preserve">                   Diesel</t>
  </si>
  <si>
    <t xml:space="preserve">                   Gasoline</t>
  </si>
  <si>
    <t xml:space="preserve">       Petroleum Testing Fees</t>
  </si>
  <si>
    <t xml:space="preserve">        Cigarette Tax</t>
  </si>
  <si>
    <t xml:space="preserve">       Tobacco Products Tax</t>
  </si>
  <si>
    <t xml:space="preserve">       Cigarette Retail License Fees</t>
  </si>
  <si>
    <t xml:space="preserve">       Cigarette Vending Machine Stickers</t>
  </si>
  <si>
    <t xml:space="preserve">       Adult Use Cannabis</t>
  </si>
  <si>
    <t xml:space="preserve">       Medical Marijuana</t>
  </si>
  <si>
    <t xml:space="preserve">       Opioid Excise Tax</t>
  </si>
  <si>
    <t xml:space="preserve">       Alcoholic Beverage Tax </t>
  </si>
  <si>
    <t xml:space="preserve">       Vapor Registration</t>
  </si>
  <si>
    <t xml:space="preserve">       Vapor Tax</t>
  </si>
  <si>
    <t xml:space="preserve">       Peer-to-Peer Car Sharing Tax</t>
  </si>
  <si>
    <t xml:space="preserve">       Highway Use, Total</t>
  </si>
  <si>
    <t xml:space="preserve">                   Truck Mileage Tax</t>
  </si>
  <si>
    <t xml:space="preserve">                    Certificates of Registration and Decal Fees</t>
  </si>
  <si>
    <t xml:space="preserve">                    Fuel Use</t>
  </si>
  <si>
    <t xml:space="preserve">       Passenger Car Rental</t>
  </si>
  <si>
    <t>Property Transfer Taxes, Total</t>
  </si>
  <si>
    <t xml:space="preserve">       Estate Tax</t>
  </si>
  <si>
    <t xml:space="preserve">       Gift Tax</t>
  </si>
  <si>
    <t xml:space="preserve">       Real Estate Transfer Tax</t>
  </si>
  <si>
    <t>Other Taxes and Fees, Total</t>
  </si>
  <si>
    <t xml:space="preserve">       Pari-Mutuel Tax, Total</t>
  </si>
  <si>
    <t xml:space="preserve">                   ThoroughBred Racing, Total</t>
  </si>
  <si>
    <t xml:space="preserve">                   ThoroughBred Racing Tax</t>
  </si>
  <si>
    <t xml:space="preserve">                          Uncashed Tickets Thoroughbred</t>
  </si>
  <si>
    <t xml:space="preserve">                    Harness Racing, Total</t>
  </si>
  <si>
    <t xml:space="preserve">                    Harness Racing Tax</t>
  </si>
  <si>
    <t xml:space="preserve">                          Uncashed Tickets HARNESS</t>
  </si>
  <si>
    <t xml:space="preserve">       Off-Track Betting, Total</t>
  </si>
  <si>
    <t xml:space="preserve">                   Commissions and Breakage</t>
  </si>
  <si>
    <t xml:space="preserve">                          Uncashed Tickets OTB</t>
  </si>
  <si>
    <t xml:space="preserve">       Racing Admissions Tax (includes OTB Teletheater)</t>
  </si>
  <si>
    <t>N/A</t>
  </si>
  <si>
    <t xml:space="preserve">       Authorized Combative Sports Tax</t>
  </si>
  <si>
    <t xml:space="preserve">       Hazardous Waste Assessments</t>
  </si>
  <si>
    <t xml:space="preserve">       Waste Tire Management and Recycling Fees</t>
  </si>
  <si>
    <t xml:space="preserve">        Returnable Beverage Container Deposits</t>
  </si>
  <si>
    <t xml:space="preserve">       Tax Return Preparer Registration Fees</t>
  </si>
  <si>
    <t xml:space="preserve">       Employer Compensation Expense Tax</t>
  </si>
  <si>
    <t>TOTAL COLLECTED BY TAX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</si>
</sst>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0"/>
    <numFmt numFmtId="165" formatCode="[$$-409]#,##0;&quot;-&quot;[$$-409]#,##0;\$\0\.\0\0"/>
    <numFmt numFmtId="166" formatCode="#,##0.0%;&quot;-&quot;#,##0.0%;\0\.\0\%"/>
    <numFmt numFmtId="167" formatCode="0.0%"/>
    <numFmt numFmtId="168" formatCode="[$$-409]#,##0.00"/>
    <numFmt numFmtId="169" formatCode="&quot;$&quot;#,##0.00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6"/>
      <color theme="1"/>
      <name val="IBM Plex Sans"/>
      <family val="2"/>
    </font>
    <font>
      <b/>
      <sz val="14"/>
      <color theme="1"/>
      <name val="IBM Plex Sans"/>
      <family val="2"/>
    </font>
    <font>
      <b/>
      <sz val="12"/>
      <color theme="1"/>
      <name val="IBM Plex Sans"/>
      <family val="2"/>
    </font>
    <font>
      <sz val="10.5"/>
      <color rgb="FF343334"/>
      <name val="IBM Plex Sans"/>
      <family val="2"/>
    </font>
    <font>
      <b/>
      <sz val="10.5"/>
      <color theme="1"/>
      <name val="IBM Plex 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C0BFC0"/>
      </left>
      <right style="medium">
        <color rgb="FFC0BFC0"/>
      </right>
      <top style="medium">
        <color rgb="FFC0BFC0"/>
      </top>
      <bottom style="medium">
        <color rgb="FFC0BFC0"/>
      </bottom>
      <diagonal/>
    </border>
    <border>
      <left style="medium">
        <color rgb="FFC0BFC0"/>
      </left>
      <right style="medium">
        <color rgb="FFC0BFC0"/>
      </right>
      <top/>
      <bottom style="medium">
        <color rgb="FFC0BFC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165" fontId="6" fillId="0" borderId="2" xfId="0" applyNumberFormat="1" applyFont="1" applyBorder="1" applyAlignment="1">
      <alignment horizontal="left"/>
    </xf>
    <xf numFmtId="166" fontId="6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165" fontId="5" fillId="0" borderId="2" xfId="0" applyNumberFormat="1" applyFont="1" applyBorder="1" applyAlignment="1">
      <alignment horizontal="left"/>
    </xf>
    <xf numFmtId="166" fontId="5" fillId="0" borderId="2" xfId="0" applyNumberFormat="1" applyFont="1" applyBorder="1" applyAlignment="1">
      <alignment horizontal="left"/>
    </xf>
    <xf numFmtId="167" fontId="5" fillId="0" borderId="2" xfId="1" applyNumberFormat="1" applyFont="1" applyFill="1" applyBorder="1" applyAlignment="1">
      <alignment horizontal="left"/>
    </xf>
    <xf numFmtId="168" fontId="0" fillId="0" borderId="0" xfId="0" applyNumberFormat="1" applyAlignment="1">
      <alignment horizontal="left"/>
    </xf>
    <xf numFmtId="169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3_24_annual_statistical_report_of_ny_state_tax_collections_tables%20Kim%20Copy.xls" TargetMode="External"/><Relationship Id="rId1" Type="http://schemas.openxmlformats.org/officeDocument/2006/relationships/externalLinkPath" Target="file:///H:\23_24_annual_statistical_report_of_ny_state_tax_collections_tables%20Kim%20Cop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base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 22"/>
      <sheetName val="TABLE 23"/>
      <sheetName val="TABLE 24"/>
      <sheetName val="TABLE 25"/>
      <sheetName val="TABLE 26"/>
      <sheetName val="TABLE 27"/>
      <sheetName val="TABLE 28"/>
      <sheetName val="TABLE 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9153-DBD9-4C57-A792-FF3D3CD8E01D}">
  <dimension ref="A1:G77"/>
  <sheetViews>
    <sheetView tabSelected="1" zoomScale="80" zoomScaleNormal="80" workbookViewId="0">
      <selection activeCell="A4" sqref="A4"/>
    </sheetView>
  </sheetViews>
  <sheetFormatPr defaultColWidth="9.28515625" defaultRowHeight="32.25" customHeight="1" x14ac:dyDescent="0.2"/>
  <cols>
    <col min="1" max="1" width="64.42578125" style="1" bestFit="1" customWidth="1"/>
    <col min="2" max="2" width="26.7109375" style="1" customWidth="1"/>
    <col min="3" max="3" width="25.28515625" style="1" bestFit="1" customWidth="1"/>
    <col min="4" max="4" width="21.28515625" style="1" bestFit="1" customWidth="1"/>
    <col min="5" max="6" width="9.28515625" style="1"/>
    <col min="7" max="7" width="16.42578125" style="1" bestFit="1" customWidth="1"/>
    <col min="8" max="16384" width="9.28515625" style="1"/>
  </cols>
  <sheetData>
    <row r="1" spans="1:4" ht="32.25" customHeight="1" x14ac:dyDescent="0.4">
      <c r="A1" s="15" t="s">
        <v>0</v>
      </c>
      <c r="B1" s="15"/>
      <c r="C1" s="15"/>
      <c r="D1" s="15"/>
    </row>
    <row r="2" spans="1:4" ht="32.25" customHeight="1" x14ac:dyDescent="0.3">
      <c r="A2" s="16" t="s">
        <v>1</v>
      </c>
      <c r="B2" s="16"/>
      <c r="C2" s="16"/>
      <c r="D2" s="16"/>
    </row>
    <row r="3" spans="1:4" ht="32.25" customHeight="1" x14ac:dyDescent="0.25">
      <c r="A3" s="17" t="s">
        <v>2</v>
      </c>
      <c r="B3" s="17"/>
      <c r="C3" s="17"/>
      <c r="D3" s="17"/>
    </row>
    <row r="4" spans="1:4" ht="32.25" customHeight="1" thickBot="1" x14ac:dyDescent="0.25">
      <c r="A4" s="2" t="s">
        <v>3</v>
      </c>
    </row>
    <row r="5" spans="1:4" ht="32.25" customHeight="1" thickBot="1" x14ac:dyDescent="0.3">
      <c r="A5" s="3" t="s">
        <v>4</v>
      </c>
      <c r="B5" s="4">
        <v>2024</v>
      </c>
      <c r="C5" s="4">
        <v>2025</v>
      </c>
      <c r="D5" s="3" t="s">
        <v>5</v>
      </c>
    </row>
    <row r="6" spans="1:4" ht="32.25" customHeight="1" thickBot="1" x14ac:dyDescent="0.3">
      <c r="A6" s="5" t="s">
        <v>6</v>
      </c>
      <c r="B6" s="6">
        <v>53840076868.139999</v>
      </c>
      <c r="C6" s="6">
        <v>61201731671.870003</v>
      </c>
      <c r="D6" s="7">
        <f>(C6-B6)/B6</f>
        <v>0.13673187766353806</v>
      </c>
    </row>
    <row r="7" spans="1:4" ht="32.25" customHeight="1" thickBot="1" x14ac:dyDescent="0.3">
      <c r="A7" s="5" t="s">
        <v>7</v>
      </c>
      <c r="B7" s="6">
        <v>25543561338.73</v>
      </c>
      <c r="C7" s="6">
        <v>29055263601.389999</v>
      </c>
      <c r="D7" s="7">
        <f t="shared" ref="D7:D69" si="0">(C7-B7)/B7</f>
        <v>0.13747896059174175</v>
      </c>
    </row>
    <row r="8" spans="1:4" ht="32.25" customHeight="1" thickBot="1" x14ac:dyDescent="0.3">
      <c r="A8" s="8" t="s">
        <v>8</v>
      </c>
      <c r="B8" s="9">
        <v>7502015151.3900003</v>
      </c>
      <c r="C8" s="9">
        <v>6761409160.4200001</v>
      </c>
      <c r="D8" s="10">
        <f t="shared" si="0"/>
        <v>-9.8720940443952326E-2</v>
      </c>
    </row>
    <row r="9" spans="1:4" ht="32.25" customHeight="1" thickBot="1" x14ac:dyDescent="0.3">
      <c r="A9" s="5" t="s">
        <v>9</v>
      </c>
      <c r="B9" s="6">
        <v>751116401.20000005</v>
      </c>
      <c r="C9" s="6">
        <v>739214393.40999997</v>
      </c>
      <c r="D9" s="7">
        <f t="shared" si="0"/>
        <v>-1.5845756757521434E-2</v>
      </c>
    </row>
    <row r="10" spans="1:4" ht="32.25" customHeight="1" thickBot="1" x14ac:dyDescent="0.3">
      <c r="A10" s="8" t="s">
        <v>10</v>
      </c>
      <c r="B10" s="9">
        <v>-2143023.63</v>
      </c>
      <c r="C10" s="9">
        <v>-166660.51</v>
      </c>
      <c r="D10" s="10">
        <f t="shared" si="0"/>
        <v>-0.92223113750733587</v>
      </c>
    </row>
    <row r="11" spans="1:4" ht="32.25" customHeight="1" thickBot="1" x14ac:dyDescent="0.3">
      <c r="A11" s="8" t="s">
        <v>11</v>
      </c>
      <c r="B11" s="9">
        <v>42430095.619999997</v>
      </c>
      <c r="C11" s="9">
        <v>21881108.449999999</v>
      </c>
      <c r="D11" s="10">
        <f t="shared" si="0"/>
        <v>-0.48430216500181433</v>
      </c>
    </row>
    <row r="12" spans="1:4" ht="32.25" customHeight="1" thickBot="1" x14ac:dyDescent="0.3">
      <c r="A12" s="8" t="s">
        <v>12</v>
      </c>
      <c r="B12" s="9">
        <v>18080882.43</v>
      </c>
      <c r="C12" s="9">
        <v>15837538.529999999</v>
      </c>
      <c r="D12" s="10">
        <f t="shared" si="0"/>
        <v>-0.12407269991855151</v>
      </c>
    </row>
    <row r="13" spans="1:4" ht="32.25" customHeight="1" thickBot="1" x14ac:dyDescent="0.3">
      <c r="A13" s="8" t="s">
        <v>13</v>
      </c>
      <c r="B13" s="9">
        <v>0</v>
      </c>
      <c r="C13" s="9">
        <v>0</v>
      </c>
      <c r="D13" s="10">
        <v>0</v>
      </c>
    </row>
    <row r="14" spans="1:4" ht="32.25" customHeight="1" thickBot="1" x14ac:dyDescent="0.3">
      <c r="A14" s="8" t="s">
        <v>14</v>
      </c>
      <c r="B14" s="9">
        <v>6016593.7699999996</v>
      </c>
      <c r="C14" s="9">
        <v>-6410576.5899999999</v>
      </c>
      <c r="D14" s="10">
        <f t="shared" si="0"/>
        <v>-2.0654827025159119</v>
      </c>
    </row>
    <row r="15" spans="1:4" ht="32.25" customHeight="1" thickBot="1" x14ac:dyDescent="0.3">
      <c r="A15" s="8" t="s">
        <v>15</v>
      </c>
      <c r="B15" s="9">
        <v>171088260.41</v>
      </c>
      <c r="C15" s="9">
        <v>239860193.33000001</v>
      </c>
      <c r="D15" s="10">
        <f t="shared" si="0"/>
        <v>0.40196757366749369</v>
      </c>
    </row>
    <row r="16" spans="1:4" ht="32.25" customHeight="1" thickBot="1" x14ac:dyDescent="0.3">
      <c r="A16" s="8" t="s">
        <v>16</v>
      </c>
      <c r="B16" s="9">
        <v>244739410.97</v>
      </c>
      <c r="C16" s="9">
        <v>186793176.55000001</v>
      </c>
      <c r="D16" s="10">
        <f t="shared" si="0"/>
        <v>-0.2367670747851191</v>
      </c>
    </row>
    <row r="17" spans="1:4" ht="32.25" customHeight="1" thickBot="1" x14ac:dyDescent="0.3">
      <c r="A17" s="8" t="s">
        <v>17</v>
      </c>
      <c r="B17" s="9">
        <v>270904181.63</v>
      </c>
      <c r="C17" s="9">
        <v>281419613.64999998</v>
      </c>
      <c r="D17" s="10">
        <f t="shared" si="0"/>
        <v>3.8816056499127512E-2</v>
      </c>
    </row>
    <row r="18" spans="1:4" ht="32.25" customHeight="1" thickBot="1" x14ac:dyDescent="0.3">
      <c r="A18" s="8" t="s">
        <v>18</v>
      </c>
      <c r="B18" s="9">
        <v>22972048.52</v>
      </c>
      <c r="C18" s="9">
        <v>26782700.699999999</v>
      </c>
      <c r="D18" s="10">
        <f t="shared" si="0"/>
        <v>0.165882123080245</v>
      </c>
    </row>
    <row r="19" spans="1:4" ht="32.25" customHeight="1" thickBot="1" x14ac:dyDescent="0.3">
      <c r="A19" s="8" t="s">
        <v>19</v>
      </c>
      <c r="B19" s="9">
        <v>141232.76999999999</v>
      </c>
      <c r="C19" s="9">
        <v>277279194.06999999</v>
      </c>
      <c r="D19" s="10">
        <f t="shared" si="0"/>
        <v>1962.2780272595378</v>
      </c>
    </row>
    <row r="20" spans="1:4" ht="32.25" customHeight="1" thickBot="1" x14ac:dyDescent="0.3">
      <c r="A20" s="8" t="s">
        <v>20</v>
      </c>
      <c r="B20" s="9">
        <v>2184700500.1599998</v>
      </c>
      <c r="C20" s="9">
        <v>2388817909.9099998</v>
      </c>
      <c r="D20" s="10">
        <f t="shared" si="0"/>
        <v>9.3430385416697237E-2</v>
      </c>
    </row>
    <row r="21" spans="1:4" ht="32.25" customHeight="1" thickBot="1" x14ac:dyDescent="0.3">
      <c r="A21" s="8" t="s">
        <v>21</v>
      </c>
      <c r="B21" s="9">
        <v>18070448.18</v>
      </c>
      <c r="C21" s="9">
        <v>20329752.210000001</v>
      </c>
      <c r="D21" s="10">
        <f t="shared" si="0"/>
        <v>0.12502755922238568</v>
      </c>
    </row>
    <row r="22" spans="1:4" ht="32.25" customHeight="1" thickBot="1" x14ac:dyDescent="0.3">
      <c r="A22" s="5" t="s">
        <v>22</v>
      </c>
      <c r="B22" s="6">
        <v>1109110201.29</v>
      </c>
      <c r="C22" s="6">
        <v>1060572908.86</v>
      </c>
      <c r="D22" s="7">
        <f t="shared" si="0"/>
        <v>-4.3762371289657681E-2</v>
      </c>
    </row>
    <row r="23" spans="1:4" ht="32.25" customHeight="1" thickBot="1" x14ac:dyDescent="0.3">
      <c r="A23" s="8" t="s">
        <v>23</v>
      </c>
      <c r="B23" s="9">
        <v>1109110201.29</v>
      </c>
      <c r="C23" s="9">
        <v>1060572908.86</v>
      </c>
      <c r="D23" s="10">
        <f t="shared" si="0"/>
        <v>-4.3762371289657681E-2</v>
      </c>
    </row>
    <row r="24" spans="1:4" ht="32.25" customHeight="1" thickBot="1" x14ac:dyDescent="0.3">
      <c r="A24" s="8" t="s">
        <v>24</v>
      </c>
      <c r="B24" s="9">
        <v>13955435355.219999</v>
      </c>
      <c r="C24" s="9">
        <v>17780857581.810001</v>
      </c>
      <c r="D24" s="10">
        <f t="shared" si="0"/>
        <v>0.27411701098662689</v>
      </c>
    </row>
    <row r="25" spans="1:4" ht="32.25" customHeight="1" thickBot="1" x14ac:dyDescent="0.3">
      <c r="A25" s="5" t="s">
        <v>25</v>
      </c>
      <c r="B25" s="6">
        <v>18709013111.119999</v>
      </c>
      <c r="C25" s="6">
        <v>19096165400.700001</v>
      </c>
      <c r="D25" s="7">
        <f t="shared" si="0"/>
        <v>2.0693357115127133E-2</v>
      </c>
    </row>
    <row r="26" spans="1:4" ht="32.25" customHeight="1" thickBot="1" x14ac:dyDescent="0.3">
      <c r="A26" s="5" t="s">
        <v>26</v>
      </c>
      <c r="B26" s="6">
        <v>1974396781.76</v>
      </c>
      <c r="C26" s="6">
        <v>2037903287.1600001</v>
      </c>
      <c r="D26" s="7">
        <f t="shared" si="0"/>
        <v>3.2165016670757364E-2</v>
      </c>
    </row>
    <row r="27" spans="1:4" ht="32.25" customHeight="1" thickBot="1" x14ac:dyDescent="0.3">
      <c r="A27" s="5" t="s">
        <v>27</v>
      </c>
      <c r="B27" s="6">
        <v>486766973.69999999</v>
      </c>
      <c r="C27" s="6">
        <v>486455889.69</v>
      </c>
      <c r="D27" s="7">
        <f t="shared" si="0"/>
        <v>-6.3908199776863887E-4</v>
      </c>
    </row>
    <row r="28" spans="1:4" ht="32.25" customHeight="1" thickBot="1" x14ac:dyDescent="0.3">
      <c r="A28" s="8" t="s">
        <v>28</v>
      </c>
      <c r="B28" s="9">
        <v>73086355.599999994</v>
      </c>
      <c r="C28" s="9">
        <v>73686862.010000005</v>
      </c>
      <c r="D28" s="10">
        <f t="shared" si="0"/>
        <v>8.2163955921755027E-3</v>
      </c>
    </row>
    <row r="29" spans="1:4" ht="32.25" customHeight="1" thickBot="1" x14ac:dyDescent="0.3">
      <c r="A29" s="8" t="s">
        <v>29</v>
      </c>
      <c r="B29" s="9">
        <v>413680618.10000002</v>
      </c>
      <c r="C29" s="9">
        <v>412769027.68000001</v>
      </c>
      <c r="D29" s="10">
        <f t="shared" si="0"/>
        <v>-2.2036092098945176E-3</v>
      </c>
    </row>
    <row r="30" spans="1:4" ht="32.25" customHeight="1" thickBot="1" x14ac:dyDescent="0.3">
      <c r="A30" s="8" t="s">
        <v>30</v>
      </c>
      <c r="B30" s="9">
        <v>2668931.9500000002</v>
      </c>
      <c r="C30" s="9">
        <v>2654984.77</v>
      </c>
      <c r="D30" s="10">
        <f t="shared" si="0"/>
        <v>-5.2257533205371407E-3</v>
      </c>
    </row>
    <row r="31" spans="1:4" ht="32.25" customHeight="1" thickBot="1" x14ac:dyDescent="0.3">
      <c r="A31" s="8" t="s">
        <v>31</v>
      </c>
      <c r="B31" s="9">
        <v>765937603.46000004</v>
      </c>
      <c r="C31" s="9">
        <v>727609856.67999995</v>
      </c>
      <c r="D31" s="10">
        <f t="shared" si="0"/>
        <v>-5.0040299114262901E-2</v>
      </c>
    </row>
    <row r="32" spans="1:4" ht="32.25" customHeight="1" thickBot="1" x14ac:dyDescent="0.3">
      <c r="A32" s="8" t="s">
        <v>32</v>
      </c>
      <c r="B32" s="9">
        <v>71465077.310000002</v>
      </c>
      <c r="C32" s="9">
        <v>65465702.850000001</v>
      </c>
      <c r="D32" s="10">
        <f t="shared" si="0"/>
        <v>-8.3948337927013159E-2</v>
      </c>
    </row>
    <row r="33" spans="1:4" ht="32.25" customHeight="1" thickBot="1" x14ac:dyDescent="0.3">
      <c r="A33" s="8" t="s">
        <v>33</v>
      </c>
      <c r="B33" s="9">
        <v>5081408.4800000004</v>
      </c>
      <c r="C33" s="9">
        <v>4765931.4000000004</v>
      </c>
      <c r="D33" s="10">
        <f t="shared" si="0"/>
        <v>-6.2084573842408362E-2</v>
      </c>
    </row>
    <row r="34" spans="1:4" ht="32.25" customHeight="1" thickBot="1" x14ac:dyDescent="0.3">
      <c r="A34" s="8" t="s">
        <v>34</v>
      </c>
      <c r="B34" s="9">
        <v>4900</v>
      </c>
      <c r="C34" s="9">
        <v>3700</v>
      </c>
      <c r="D34" s="10">
        <f t="shared" si="0"/>
        <v>-0.24489795918367346</v>
      </c>
    </row>
    <row r="35" spans="1:4" ht="32.25" customHeight="1" thickBot="1" x14ac:dyDescent="0.3">
      <c r="A35" s="8" t="s">
        <v>35</v>
      </c>
      <c r="B35" s="9">
        <v>42004032.719999999</v>
      </c>
      <c r="C35" s="9">
        <v>154632107.19</v>
      </c>
      <c r="D35" s="10">
        <f t="shared" si="0"/>
        <v>2.6813633638651257</v>
      </c>
    </row>
    <row r="36" spans="1:4" ht="32.25" customHeight="1" thickBot="1" x14ac:dyDescent="0.3">
      <c r="A36" s="8" t="s">
        <v>36</v>
      </c>
      <c r="B36" s="9">
        <v>8756483.9299999997</v>
      </c>
      <c r="C36" s="9">
        <v>3790804.64</v>
      </c>
      <c r="D36" s="10">
        <f t="shared" si="0"/>
        <v>-0.56708598219285478</v>
      </c>
    </row>
    <row r="37" spans="1:4" ht="32.25" customHeight="1" thickBot="1" x14ac:dyDescent="0.3">
      <c r="A37" s="8" t="s">
        <v>37</v>
      </c>
      <c r="B37" s="9">
        <v>21573878.300000001</v>
      </c>
      <c r="C37" s="9">
        <v>20560919.98</v>
      </c>
      <c r="D37" s="10">
        <f t="shared" si="0"/>
        <v>-4.6953000564576297E-2</v>
      </c>
    </row>
    <row r="38" spans="1:4" ht="32.25" customHeight="1" thickBot="1" x14ac:dyDescent="0.3">
      <c r="A38" s="8" t="s">
        <v>38</v>
      </c>
      <c r="B38" s="9">
        <v>275286286.80000001</v>
      </c>
      <c r="C38" s="9">
        <v>269460692.32999998</v>
      </c>
      <c r="D38" s="10">
        <f t="shared" si="0"/>
        <v>-2.1161949393550497E-2</v>
      </c>
    </row>
    <row r="39" spans="1:4" ht="32.25" customHeight="1" thickBot="1" x14ac:dyDescent="0.3">
      <c r="A39" s="8" t="s">
        <v>39</v>
      </c>
      <c r="B39" s="9">
        <v>3226639.34</v>
      </c>
      <c r="C39" s="9">
        <v>2970406.69</v>
      </c>
      <c r="D39" s="10">
        <f t="shared" si="0"/>
        <v>-7.9411617785581173E-2</v>
      </c>
    </row>
    <row r="40" spans="1:4" ht="32.25" customHeight="1" thickBot="1" x14ac:dyDescent="0.3">
      <c r="A40" s="8" t="s">
        <v>40</v>
      </c>
      <c r="B40" s="9">
        <v>24026247.620000001</v>
      </c>
      <c r="C40" s="9">
        <v>20931546.280000001</v>
      </c>
      <c r="D40" s="10">
        <f t="shared" si="0"/>
        <v>-0.12880502144762293</v>
      </c>
    </row>
    <row r="41" spans="1:4" ht="32.25" customHeight="1" thickBot="1" x14ac:dyDescent="0.3">
      <c r="A41" s="8" t="s">
        <v>41</v>
      </c>
      <c r="B41" s="9">
        <v>1541287.17</v>
      </c>
      <c r="C41" s="9">
        <v>1709403.62</v>
      </c>
      <c r="D41" s="10">
        <f t="shared" si="0"/>
        <v>0.1090753580982577</v>
      </c>
    </row>
    <row r="42" spans="1:4" ht="32.25" customHeight="1" thickBot="1" x14ac:dyDescent="0.3">
      <c r="A42" s="5" t="s">
        <v>42</v>
      </c>
      <c r="B42" s="6">
        <v>138578570.59999999</v>
      </c>
      <c r="C42" s="6">
        <v>137793608.11000001</v>
      </c>
      <c r="D42" s="7">
        <f t="shared" si="0"/>
        <v>-5.6643858181055573E-3</v>
      </c>
    </row>
    <row r="43" spans="1:4" ht="32.25" customHeight="1" thickBot="1" x14ac:dyDescent="0.3">
      <c r="A43" s="8" t="s">
        <v>43</v>
      </c>
      <c r="B43" s="9">
        <v>113186571.67</v>
      </c>
      <c r="C43" s="9">
        <v>113686372.04000001</v>
      </c>
      <c r="D43" s="10">
        <f t="shared" si="0"/>
        <v>4.4157214290153858E-3</v>
      </c>
    </row>
    <row r="44" spans="1:4" ht="32.25" customHeight="1" thickBot="1" x14ac:dyDescent="0.3">
      <c r="A44" s="8" t="s">
        <v>44</v>
      </c>
      <c r="B44" s="9">
        <v>574152</v>
      </c>
      <c r="C44" s="9">
        <v>1942507.28</v>
      </c>
      <c r="D44" s="10">
        <f t="shared" si="0"/>
        <v>2.3832631080271427</v>
      </c>
    </row>
    <row r="45" spans="1:4" ht="32.25" customHeight="1" thickBot="1" x14ac:dyDescent="0.3">
      <c r="A45" s="8" t="s">
        <v>45</v>
      </c>
      <c r="B45" s="9">
        <v>24817846.93</v>
      </c>
      <c r="C45" s="9">
        <v>22164728.789999999</v>
      </c>
      <c r="D45" s="10">
        <f t="shared" si="0"/>
        <v>-0.1069036386388898</v>
      </c>
    </row>
    <row r="46" spans="1:4" ht="32.25" customHeight="1" thickBot="1" x14ac:dyDescent="0.3">
      <c r="A46" s="8" t="s">
        <v>46</v>
      </c>
      <c r="B46" s="9">
        <v>127478460.38</v>
      </c>
      <c r="C46" s="9">
        <v>139097732.93000001</v>
      </c>
      <c r="D46" s="10">
        <f t="shared" si="0"/>
        <v>9.1146947612672544E-2</v>
      </c>
    </row>
    <row r="47" spans="1:4" ht="32.25" customHeight="1" thickBot="1" x14ac:dyDescent="0.3">
      <c r="A47" s="5" t="s">
        <v>47</v>
      </c>
      <c r="B47" s="6">
        <v>3020840371.3699999</v>
      </c>
      <c r="C47" s="6">
        <v>2558783213.6799998</v>
      </c>
      <c r="D47" s="7">
        <f t="shared" si="0"/>
        <v>-0.15295649583776241</v>
      </c>
    </row>
    <row r="48" spans="1:4" ht="32.25" customHeight="1" thickBot="1" x14ac:dyDescent="0.3">
      <c r="A48" s="8" t="s">
        <v>48</v>
      </c>
      <c r="B48" s="9">
        <v>1855384206.3299999</v>
      </c>
      <c r="C48" s="9">
        <v>1300906239.0999999</v>
      </c>
      <c r="D48" s="10">
        <f t="shared" si="0"/>
        <v>-0.29884805817484694</v>
      </c>
    </row>
    <row r="49" spans="1:7" ht="32.25" customHeight="1" thickBot="1" x14ac:dyDescent="0.3">
      <c r="A49" s="8" t="s">
        <v>49</v>
      </c>
      <c r="B49" s="9">
        <v>270250</v>
      </c>
      <c r="C49" s="9">
        <v>35700</v>
      </c>
      <c r="D49" s="11">
        <f t="shared" si="0"/>
        <v>-0.867900092506938</v>
      </c>
    </row>
    <row r="50" spans="1:7" ht="32.25" customHeight="1" thickBot="1" x14ac:dyDescent="0.3">
      <c r="A50" s="8" t="s">
        <v>50</v>
      </c>
      <c r="B50" s="9">
        <v>1165185915.04</v>
      </c>
      <c r="C50" s="9">
        <v>1257841274.5799999</v>
      </c>
      <c r="D50" s="10">
        <f t="shared" si="0"/>
        <v>7.9519807392126926E-2</v>
      </c>
    </row>
    <row r="51" spans="1:7" ht="32.25" customHeight="1" thickBot="1" x14ac:dyDescent="0.3">
      <c r="A51" s="5" t="s">
        <v>51</v>
      </c>
      <c r="B51" s="6">
        <v>191318868.16</v>
      </c>
      <c r="C51" s="6">
        <v>171833243.80000001</v>
      </c>
      <c r="D51" s="7">
        <f t="shared" si="0"/>
        <v>-0.10184894227841738</v>
      </c>
    </row>
    <row r="52" spans="1:7" ht="32.25" customHeight="1" thickBot="1" x14ac:dyDescent="0.3">
      <c r="A52" s="5" t="s">
        <v>52</v>
      </c>
      <c r="B52" s="6">
        <v>10412350.720000001</v>
      </c>
      <c r="C52" s="6">
        <v>9580097.0199999996</v>
      </c>
      <c r="D52" s="7">
        <f t="shared" si="0"/>
        <v>-7.9929472448657696E-2</v>
      </c>
    </row>
    <row r="53" spans="1:7" ht="32.25" customHeight="1" thickBot="1" x14ac:dyDescent="0.3">
      <c r="A53" s="5" t="s">
        <v>53</v>
      </c>
      <c r="B53" s="6">
        <v>9554798.2799999993</v>
      </c>
      <c r="C53" s="6">
        <v>9050352.9100000001</v>
      </c>
      <c r="D53" s="7">
        <f t="shared" si="0"/>
        <v>-5.2794978524653813E-2</v>
      </c>
    </row>
    <row r="54" spans="1:7" ht="32.25" customHeight="1" thickBot="1" x14ac:dyDescent="0.3">
      <c r="A54" s="8" t="s">
        <v>54</v>
      </c>
      <c r="B54" s="9">
        <v>8064608.5300000003</v>
      </c>
      <c r="C54" s="9">
        <v>7756672.9299999997</v>
      </c>
      <c r="D54" s="10">
        <f t="shared" si="0"/>
        <v>-3.8183576903267312E-2</v>
      </c>
    </row>
    <row r="55" spans="1:7" ht="32.25" customHeight="1" thickBot="1" x14ac:dyDescent="0.3">
      <c r="A55" s="8" t="s">
        <v>55</v>
      </c>
      <c r="B55" s="9">
        <v>1490189.75</v>
      </c>
      <c r="C55" s="9">
        <v>1293679.98</v>
      </c>
      <c r="D55" s="10">
        <f t="shared" si="0"/>
        <v>-0.13186895829876699</v>
      </c>
    </row>
    <row r="56" spans="1:7" ht="32.25" customHeight="1" thickBot="1" x14ac:dyDescent="0.3">
      <c r="A56" s="5" t="s">
        <v>56</v>
      </c>
      <c r="B56" s="6">
        <v>857552.44</v>
      </c>
      <c r="C56" s="6">
        <v>529744.11</v>
      </c>
      <c r="D56" s="7">
        <f t="shared" si="0"/>
        <v>-0.3822603898135955</v>
      </c>
    </row>
    <row r="57" spans="1:7" ht="32.25" customHeight="1" thickBot="1" x14ac:dyDescent="0.3">
      <c r="A57" s="8" t="s">
        <v>57</v>
      </c>
      <c r="B57" s="9">
        <v>295944.19</v>
      </c>
      <c r="C57" s="9">
        <v>265521.56</v>
      </c>
      <c r="D57" s="10">
        <f t="shared" si="0"/>
        <v>-0.10279853779187219</v>
      </c>
      <c r="G57" s="12"/>
    </row>
    <row r="58" spans="1:7" ht="32.25" customHeight="1" thickBot="1" x14ac:dyDescent="0.3">
      <c r="A58" s="8" t="s">
        <v>58</v>
      </c>
      <c r="B58" s="9">
        <v>561608.25</v>
      </c>
      <c r="C58" s="9">
        <v>264222.55</v>
      </c>
      <c r="D58" s="10">
        <f t="shared" si="0"/>
        <v>-0.52952516278028328</v>
      </c>
    </row>
    <row r="59" spans="1:7" ht="32.25" customHeight="1" thickBot="1" x14ac:dyDescent="0.3">
      <c r="A59" s="5" t="s">
        <v>59</v>
      </c>
      <c r="B59" s="6">
        <v>5284275.8</v>
      </c>
      <c r="C59" s="6">
        <v>4676446.76</v>
      </c>
      <c r="D59" s="7">
        <f t="shared" si="0"/>
        <v>-0.11502598709931076</v>
      </c>
    </row>
    <row r="60" spans="1:7" ht="32.25" customHeight="1" thickBot="1" x14ac:dyDescent="0.3">
      <c r="A60" s="8" t="s">
        <v>60</v>
      </c>
      <c r="B60" s="9">
        <v>3806599.8</v>
      </c>
      <c r="C60" s="9">
        <v>3643275.03</v>
      </c>
      <c r="D60" s="10">
        <f t="shared" si="0"/>
        <v>-4.2905684490394821E-2</v>
      </c>
    </row>
    <row r="61" spans="1:7" ht="32.25" customHeight="1" thickBot="1" x14ac:dyDescent="0.3">
      <c r="A61" s="8" t="s">
        <v>61</v>
      </c>
      <c r="B61" s="9">
        <v>1477676</v>
      </c>
      <c r="C61" s="9">
        <v>1033171.73</v>
      </c>
      <c r="D61" s="10">
        <f t="shared" si="0"/>
        <v>-0.30081308081067842</v>
      </c>
    </row>
    <row r="62" spans="1:7" ht="32.25" customHeight="1" thickBot="1" x14ac:dyDescent="0.3">
      <c r="A62" s="8" t="s">
        <v>62</v>
      </c>
      <c r="B62" s="9">
        <v>0</v>
      </c>
      <c r="C62" s="9">
        <v>0</v>
      </c>
      <c r="D62" s="8" t="s">
        <v>63</v>
      </c>
    </row>
    <row r="63" spans="1:7" ht="32.25" customHeight="1" thickBot="1" x14ac:dyDescent="0.3">
      <c r="A63" s="8" t="s">
        <v>64</v>
      </c>
      <c r="B63" s="9">
        <v>1464552.46</v>
      </c>
      <c r="C63" s="9">
        <v>2154837.37</v>
      </c>
      <c r="D63" s="10">
        <f t="shared" si="0"/>
        <v>0.47132822405009661</v>
      </c>
    </row>
    <row r="64" spans="1:7" ht="32.25" customHeight="1" thickBot="1" x14ac:dyDescent="0.3">
      <c r="A64" s="8" t="s">
        <v>65</v>
      </c>
      <c r="B64" s="9">
        <v>1945323.91</v>
      </c>
      <c r="C64" s="9">
        <v>1050223.01</v>
      </c>
      <c r="D64" s="10">
        <f t="shared" si="0"/>
        <v>-0.4601294907232184</v>
      </c>
    </row>
    <row r="65" spans="1:4" ht="32.25" customHeight="1" thickBot="1" x14ac:dyDescent="0.3">
      <c r="A65" s="8" t="s">
        <v>66</v>
      </c>
      <c r="B65" s="9">
        <v>26993150.530000001</v>
      </c>
      <c r="C65" s="9">
        <v>25664245.460000001</v>
      </c>
      <c r="D65" s="10">
        <f t="shared" si="0"/>
        <v>-4.9231195466533789E-2</v>
      </c>
    </row>
    <row r="66" spans="1:4" ht="32.25" customHeight="1" thickBot="1" x14ac:dyDescent="0.3">
      <c r="A66" s="8" t="s">
        <v>67</v>
      </c>
      <c r="B66" s="9">
        <v>130945566.84999999</v>
      </c>
      <c r="C66" s="9">
        <v>112351803.76000001</v>
      </c>
      <c r="D66" s="10">
        <f t="shared" si="0"/>
        <v>-0.14199612508684167</v>
      </c>
    </row>
    <row r="67" spans="1:4" ht="32.25" customHeight="1" thickBot="1" x14ac:dyDescent="0.3">
      <c r="A67" s="8" t="s">
        <v>68</v>
      </c>
      <c r="B67" s="9">
        <v>1190309.55</v>
      </c>
      <c r="C67" s="9">
        <v>1367843.35</v>
      </c>
      <c r="D67" s="10">
        <f t="shared" si="0"/>
        <v>0.14914926961646241</v>
      </c>
    </row>
    <row r="68" spans="1:4" ht="32.25" customHeight="1" thickBot="1" x14ac:dyDescent="0.3">
      <c r="A68" s="8" t="s">
        <v>69</v>
      </c>
      <c r="B68" s="9">
        <v>13083338.34</v>
      </c>
      <c r="C68" s="9">
        <v>14987747.07</v>
      </c>
      <c r="D68" s="10">
        <f t="shared" si="0"/>
        <v>0.14555984722779863</v>
      </c>
    </row>
    <row r="69" spans="1:4" ht="32.25" customHeight="1" thickBot="1" x14ac:dyDescent="0.3">
      <c r="A69" s="5" t="s">
        <v>70</v>
      </c>
      <c r="B69" s="6">
        <v>103279207339.28</v>
      </c>
      <c r="C69" s="6">
        <v>114121680418.60001</v>
      </c>
      <c r="D69" s="7">
        <f t="shared" si="0"/>
        <v>0.104982148475459</v>
      </c>
    </row>
    <row r="70" spans="1:4" ht="32.25" customHeight="1" x14ac:dyDescent="0.2">
      <c r="B70" s="13"/>
      <c r="C70" s="13"/>
    </row>
    <row r="71" spans="1:4" ht="32.25" customHeight="1" x14ac:dyDescent="0.2">
      <c r="B71" s="12"/>
      <c r="C71" s="12"/>
    </row>
    <row r="73" spans="1:4" ht="32.25" customHeight="1" x14ac:dyDescent="0.2">
      <c r="B73" s="14"/>
      <c r="C73" s="14"/>
    </row>
    <row r="75" spans="1:4" ht="32.25" customHeight="1" x14ac:dyDescent="0.2">
      <c r="C75" s="14"/>
    </row>
    <row r="77" spans="1:4" ht="32.25" customHeight="1" x14ac:dyDescent="0.2">
      <c r="B77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Hasselbarth, Ann M (TAX)</dc:creator>
  <cp:lastModifiedBy>Hasselbarth, Ann M (TAX)</cp:lastModifiedBy>
  <dcterms:created xsi:type="dcterms:W3CDTF">2025-12-04T12:46:06Z</dcterms:created>
  <dcterms:modified xsi:type="dcterms:W3CDTF">2025-12-04T13:14:23Z</dcterms:modified>
</cp:coreProperties>
</file>