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5448" windowHeight="4116" activeTab="0"/>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 name="Table 9" sheetId="9" r:id="rId9"/>
    <sheet name="Table 10" sheetId="10" r:id="rId10"/>
    <sheet name="Table 11" sheetId="11" r:id="rId11"/>
    <sheet name="Table 12" sheetId="12" r:id="rId12"/>
    <sheet name="Table 13" sheetId="13" r:id="rId13"/>
    <sheet name="Table 14" sheetId="14" r:id="rId14"/>
    <sheet name="Table 15" sheetId="15" r:id="rId15"/>
    <sheet name="Table 16" sheetId="16" r:id="rId16"/>
    <sheet name="Table 17" sheetId="17" r:id="rId17"/>
    <sheet name="Table 18" sheetId="18" r:id="rId18"/>
    <sheet name="Table 19" sheetId="19" r:id="rId19"/>
    <sheet name="Table 20" sheetId="20" r:id="rId20"/>
    <sheet name="Table 21" sheetId="21" r:id="rId21"/>
    <sheet name="Table 22" sheetId="22" r:id="rId22"/>
    <sheet name="Table 23" sheetId="23" r:id="rId23"/>
    <sheet name="Table 24" sheetId="24" r:id="rId24"/>
    <sheet name="Table 25" sheetId="25" r:id="rId25"/>
    <sheet name="Table 26" sheetId="26" r:id="rId26"/>
    <sheet name="Table 27" sheetId="27" r:id="rId27"/>
    <sheet name="Table 28" sheetId="28" r:id="rId28"/>
    <sheet name="Table 29" sheetId="29" r:id="rId29"/>
    <sheet name="Table 30" sheetId="30" r:id="rId30"/>
    <sheet name="Table 31 " sheetId="31" r:id="rId31"/>
    <sheet name="Table 32" sheetId="32" r:id="rId32"/>
    <sheet name="Table 33" sheetId="33" r:id="rId33"/>
    <sheet name="Table 34" sheetId="34" r:id="rId34"/>
    <sheet name="Table 35" sheetId="35" r:id="rId35"/>
    <sheet name="Table 36" sheetId="36" r:id="rId36"/>
    <sheet name="Table 37" sheetId="37" r:id="rId37"/>
    <sheet name="Table 38" sheetId="38" r:id="rId38"/>
    <sheet name="Table 39" sheetId="39" r:id="rId39"/>
    <sheet name="Table 40" sheetId="40" r:id="rId40"/>
    <sheet name="Table 41" sheetId="41" r:id="rId41"/>
    <sheet name="Table 42" sheetId="42" r:id="rId42"/>
    <sheet name="Table 42A" sheetId="43" r:id="rId43"/>
    <sheet name="Table 42B" sheetId="44" r:id="rId44"/>
    <sheet name="Table 42C" sheetId="45" r:id="rId45"/>
    <sheet name="Table 43" sheetId="46" r:id="rId46"/>
    <sheet name="Table 44" sheetId="47" r:id="rId47"/>
    <sheet name="Table 45" sheetId="48" r:id="rId48"/>
    <sheet name="Table 46" sheetId="49" r:id="rId49"/>
    <sheet name="Table 47-48" sheetId="50" r:id="rId50"/>
  </sheets>
  <definedNames>
    <definedName name="_xlnm.Print_Area" localSheetId="30">'Table 31 '!$A$1:$F$56</definedName>
    <definedName name="_xlnm.Print_Area" localSheetId="3">'Table 4'!$A$1:$I$28</definedName>
    <definedName name="TABLE_10">'Table 9'!$A$1:$K$168</definedName>
    <definedName name="TABLE_11">'Table 10'!$A$1:$P$153</definedName>
    <definedName name="TABLE_12">'Table 11'!$A$1:$P$17</definedName>
    <definedName name="TABLE_13">'Table 12'!$A$1:$F$36</definedName>
    <definedName name="TABLE_14">'Table 13'!$A$1:$F$36</definedName>
    <definedName name="TABLE_15">'Table 14'!$A$1:$F$38</definedName>
    <definedName name="TABLE_16">'Table 15'!$A$1:$F$44</definedName>
    <definedName name="TABLE_17">'Table 16'!$A$1:$F$57</definedName>
    <definedName name="TABLE_18">'Table 17'!$A$1:$BO$33</definedName>
    <definedName name="TABLE_19">'Table 18'!$A$1:$J$37</definedName>
    <definedName name="TABLE_20">'Table 19'!$A$1:$AM$35</definedName>
    <definedName name="TABLE_28">'Table 29'!$A$1:$F$50</definedName>
    <definedName name="TABLE_29">'Table 30'!$A$1:$F$50</definedName>
    <definedName name="TABLE_30">#REF!</definedName>
    <definedName name="TABLE_31">'Table 32'!$A$1:$F$50</definedName>
    <definedName name="TABLE_32">'Table 33'!$A$1:$M$51</definedName>
    <definedName name="TABLE_33">'Table 34'!$A$1:$I$50</definedName>
    <definedName name="TABLE_38">#REF!</definedName>
    <definedName name="TABLE_39">#REF!</definedName>
    <definedName name="TABLE_40">#REF!</definedName>
    <definedName name="TABLE_41">#REF!</definedName>
    <definedName name="TABLE_42">#REF!</definedName>
    <definedName name="TABLE_9">'Table 8'!$A$1:$O$32</definedName>
    <definedName name="TABLE_D13">#REF!</definedName>
    <definedName name="TABLE_D14">#REF!</definedName>
    <definedName name="TABLE_D15">#REF!</definedName>
    <definedName name="TABLE_D16">#REF!</definedName>
    <definedName name="TABLE_D17">#REF!</definedName>
    <definedName name="TABLE_D18">#REF!</definedName>
    <definedName name="TABLE_D19">#REF!</definedName>
    <definedName name="TABLE_D20">#REF!</definedName>
    <definedName name="TABLES_D1_D2">#REF!</definedName>
    <definedName name="TABLES_D11_D12">#REF!</definedName>
    <definedName name="TABLES_D3_D4">#REF!</definedName>
    <definedName name="TABLES_D5_D6">#REF!</definedName>
    <definedName name="TABLES_D7_D8">#REF!</definedName>
    <definedName name="TABLES_D9_D10">#REF!</definedName>
  </definedNames>
  <calcPr fullCalcOnLoad="1"/>
</workbook>
</file>

<file path=xl/sharedStrings.xml><?xml version="1.0" encoding="utf-8"?>
<sst xmlns="http://schemas.openxmlformats.org/spreadsheetml/2006/main" count="2815" uniqueCount="591">
  <si>
    <t>Number of</t>
  </si>
  <si>
    <t>Total Tax</t>
  </si>
  <si>
    <t>Taxpayers</t>
  </si>
  <si>
    <t>Liability</t>
  </si>
  <si>
    <t>Tax Article</t>
  </si>
  <si>
    <t>Article 9-A</t>
  </si>
  <si>
    <t>Article 9</t>
  </si>
  <si>
    <t>Article 32</t>
  </si>
  <si>
    <t>Article 33</t>
  </si>
  <si>
    <t>Total All Articles</t>
  </si>
  <si>
    <t>Number of Taxpayers</t>
  </si>
  <si>
    <t>Tax Liability</t>
  </si>
  <si>
    <t>Total</t>
  </si>
  <si>
    <t>Section 183</t>
  </si>
  <si>
    <t>Section 184</t>
  </si>
  <si>
    <t>Section 186</t>
  </si>
  <si>
    <t>Section 186-a</t>
  </si>
  <si>
    <t>Section 186-e</t>
  </si>
  <si>
    <t>Tax Year</t>
  </si>
  <si>
    <t>Number of C Corporations</t>
  </si>
  <si>
    <t>Number of S Corporations</t>
  </si>
  <si>
    <t>Total Number of Corporations</t>
  </si>
  <si>
    <t>Tax Liability C Corporations</t>
  </si>
  <si>
    <t>Tax Liability S Corporations</t>
  </si>
  <si>
    <t>Total Tax Liability</t>
  </si>
  <si>
    <t>Type of Corporation Base of Primary Tax</t>
  </si>
  <si>
    <t>C Corporation</t>
  </si>
  <si>
    <t>Entire Net Income</t>
  </si>
  <si>
    <t>Fixed Dollar Minimum Tax</t>
  </si>
  <si>
    <t>Capital</t>
  </si>
  <si>
    <t>Alternative Minimum Taxable Income</t>
  </si>
  <si>
    <t>C Corporation Total</t>
  </si>
  <si>
    <t>S Corporation</t>
  </si>
  <si>
    <t>Article 9-A Total</t>
  </si>
  <si>
    <t xml:space="preserve"> </t>
  </si>
  <si>
    <t>Industry</t>
  </si>
  <si>
    <t>Agriculture, Forestry, Fishing and Hunting</t>
  </si>
  <si>
    <t>Mining</t>
  </si>
  <si>
    <t>Utilities</t>
  </si>
  <si>
    <t>Construction</t>
  </si>
  <si>
    <t>Manufacturing</t>
  </si>
  <si>
    <t>Wholesale Trade</t>
  </si>
  <si>
    <t>Retail Trade</t>
  </si>
  <si>
    <t>Transportation and Warehousing</t>
  </si>
  <si>
    <t>Information</t>
  </si>
  <si>
    <t>Finance and Insurance</t>
  </si>
  <si>
    <t>Real Estate and Rental and Leasing</t>
  </si>
  <si>
    <t>Professional, Scientific, &amp; Technical Services</t>
  </si>
  <si>
    <t>Management of Companies &amp; Enterprises</t>
  </si>
  <si>
    <t>Administrative, Support, Waste Management and Remediation Services</t>
  </si>
  <si>
    <t>Educational Services</t>
  </si>
  <si>
    <t>Health Care and Social Assistance</t>
  </si>
  <si>
    <t>Arts, Entertainment, &amp; Recreation</t>
  </si>
  <si>
    <t>Accomodation and Food Services</t>
  </si>
  <si>
    <t>Other Services (except Public Administration)</t>
  </si>
  <si>
    <t>Public Adminstration</t>
  </si>
  <si>
    <t>Industry Code Not Given</t>
  </si>
  <si>
    <t>Fiscal Year Beginning</t>
  </si>
  <si>
    <t>January</t>
  </si>
  <si>
    <t>February</t>
  </si>
  <si>
    <t>March</t>
  </si>
  <si>
    <t>April</t>
  </si>
  <si>
    <t>May</t>
  </si>
  <si>
    <t>June</t>
  </si>
  <si>
    <t>July</t>
  </si>
  <si>
    <t>August</t>
  </si>
  <si>
    <t>September</t>
  </si>
  <si>
    <t>October</t>
  </si>
  <si>
    <t>November</t>
  </si>
  <si>
    <t>December</t>
  </si>
  <si>
    <t>Alternative Bases</t>
  </si>
  <si>
    <t>Alternative Minimum</t>
  </si>
  <si>
    <t>Capital Base</t>
  </si>
  <si>
    <t>Taxable Income Base</t>
  </si>
  <si>
    <t xml:space="preserve">Liability </t>
  </si>
  <si>
    <t>Number</t>
  </si>
  <si>
    <t>Amount</t>
  </si>
  <si>
    <t xml:space="preserve"> -</t>
  </si>
  <si>
    <t>and over</t>
  </si>
  <si>
    <t>d/ Tax Law provisions prohibit disclosure of data.</t>
  </si>
  <si>
    <t>"True" Minimum Tax Filers</t>
  </si>
  <si>
    <t>Other Minimum Tax Filers</t>
  </si>
  <si>
    <t>*Includes partial year filers.</t>
  </si>
  <si>
    <t>**Maintenance fee for foreign corporations.</t>
  </si>
  <si>
    <t>Subsidiary</t>
  </si>
  <si>
    <t>NAICS</t>
  </si>
  <si>
    <t>"C" Corporations</t>
  </si>
  <si>
    <t>Share</t>
  </si>
  <si>
    <t>Average</t>
  </si>
  <si>
    <t>Construction of Buildings</t>
  </si>
  <si>
    <t>Heavy and Civil Engineering Construction</t>
  </si>
  <si>
    <t>Specialty Trade Contractors</t>
  </si>
  <si>
    <t>31-33</t>
  </si>
  <si>
    <t>Food Manufacturing</t>
  </si>
  <si>
    <t>Textile Mills</t>
  </si>
  <si>
    <t>Textile Product Mills</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</si>
  <si>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</si>
  <si>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</si>
  <si>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</si>
  <si>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</si>
  <si>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</si>
  <si>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</si>
  <si>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</si>
  <si>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</si>
  <si>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</si>
  <si>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</si>
  <si>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</si>
  <si>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</si>
  <si>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Appliance, and Component</t>
  </si>
  <si>
    <t>Transportation Equipment Manufacturing</t>
  </si>
  <si>
    <t>Furniture and Related Product Manufacturing</t>
  </si>
  <si>
    <t>Miscellaneous Manufacturing</t>
  </si>
  <si>
    <t xml:space="preserve">Wholesale Trade </t>
  </si>
  <si>
    <t>Merchant Wholesalers, Durable Goods</t>
  </si>
  <si>
    <t>Motor Vehicle and Motor Vehicle Parts and Supplies</t>
  </si>
  <si>
    <t>Wholesalers</t>
  </si>
  <si>
    <t>Furniture and Home Furnishing Wholesalers</t>
  </si>
  <si>
    <t>Lumber and Other Construction Materials Wholesalers</t>
  </si>
  <si>
    <t>Professional and Commercial Equipment and Supplies</t>
  </si>
  <si>
    <t>Metal and Mineral (except Petroleum) Wholesalers</t>
  </si>
  <si>
    <t>Electrical and Electronic Goods Wholesalers</t>
  </si>
  <si>
    <t>Hardware, and Plumbing and Heating Equipment</t>
  </si>
  <si>
    <t>and Supplies Wholesalers</t>
  </si>
  <si>
    <t>Machinery, Equipment, and Supplies Wholesalers</t>
  </si>
  <si>
    <t>Miscellaneous Durable Goods Wholesalers</t>
  </si>
  <si>
    <t>to the fact that data may not be presented for all subsectors in a given industry sector.  However, data for all subsectors are included in the appropriate industry sector totals.</t>
  </si>
  <si>
    <t>d/ Tax Law provisions prohibit disclosure of data.  However, the data are included in the appropriate totals.</t>
  </si>
  <si>
    <t>Merchant Wholesalers, Nondurable Goods</t>
  </si>
  <si>
    <t>Paper and Paper Product Wholesalers</t>
  </si>
  <si>
    <t>Drugs and Druggists' Sundries Wholesalers</t>
  </si>
  <si>
    <t>Apparel, Piece Goods, and Notions Wholesalers</t>
  </si>
  <si>
    <t>Grocery and Related Product Wholesalers</t>
  </si>
  <si>
    <t>Farm Product Raw Material Wholesalers</t>
  </si>
  <si>
    <t>Chemical and Allied Products Wholesalers</t>
  </si>
  <si>
    <t>Petroleum and Petroleum Products Wholesalers</t>
  </si>
  <si>
    <t>Beer, Wine, and Distilled Alcoholic Beverage</t>
  </si>
  <si>
    <t>Miscellaneous Nondurable Goods Wholesalers</t>
  </si>
  <si>
    <t>Wholesale Electronic Markets and Agents and Brokers</t>
  </si>
  <si>
    <t>44-45</t>
  </si>
  <si>
    <t>Motor Vehicle and Parts Dealers</t>
  </si>
  <si>
    <t>Furniture and Home Furnishings Stores</t>
  </si>
  <si>
    <t>Electronics and Appliance Stores</t>
  </si>
  <si>
    <t>Building Material and Garden Equipment and Supplies</t>
  </si>
  <si>
    <t>Dealers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</si>
  <si>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</si>
  <si>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</si>
  <si>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</si>
  <si>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</si>
  <si>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</si>
  <si>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</si>
  <si>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</si>
  <si>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</si>
  <si>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48-49</t>
  </si>
  <si>
    <t xml:space="preserve">Transportation and Warehousing </t>
  </si>
  <si>
    <t>Air Transportation</t>
  </si>
  <si>
    <t>Rail Transportation</t>
  </si>
  <si>
    <t>Water Transportation</t>
  </si>
  <si>
    <t>Truck Transportation</t>
  </si>
  <si>
    <t>Transit and Ground Passenger Transportation</t>
  </si>
  <si>
    <t xml:space="preserve">Pipeline Transportation </t>
  </si>
  <si>
    <t>Warehousing and Storage</t>
  </si>
  <si>
    <t>Publishing Industries (except internet)</t>
  </si>
  <si>
    <t>Motion Picture and Sound Recording Industries</t>
  </si>
  <si>
    <t>Broadcasting (except internet)</t>
  </si>
  <si>
    <t>Internet Publishing and Broadcasting</t>
  </si>
  <si>
    <t>Telecommunications</t>
  </si>
  <si>
    <t>Internet Service Providers, Web Search</t>
  </si>
  <si>
    <t>Portals, and Data Processing Services</t>
  </si>
  <si>
    <t>Other Information Services</t>
  </si>
  <si>
    <t>Credit Intermediation and Related Activities</t>
  </si>
  <si>
    <t>Securities, Commodity Contracts, and Other</t>
  </si>
  <si>
    <t>Financial Investments and Related Activities</t>
  </si>
  <si>
    <t>Insurance Carriers and Related Activities</t>
  </si>
  <si>
    <t>Funds, Trusts, and Other Financial Vehicles</t>
  </si>
  <si>
    <t>Professional, Scientific, and Technical</t>
  </si>
  <si>
    <t>Services</t>
  </si>
  <si>
    <t>Management of Companies and Enterprises</t>
  </si>
  <si>
    <t>Administrative and Support and Waste</t>
  </si>
  <si>
    <t>Management and Remediation Services</t>
  </si>
  <si>
    <t>Hospitals</t>
  </si>
  <si>
    <t>Nursing and Residential Care Facilities</t>
  </si>
  <si>
    <t>Social Assistance</t>
  </si>
  <si>
    <t>Arts, Entertainment, and Recreation</t>
  </si>
  <si>
    <t>Performing Arts, Spectator Sports, and Related</t>
  </si>
  <si>
    <t>Industries</t>
  </si>
  <si>
    <t>Museums, Historical Sites, and Similar Institutions</t>
  </si>
  <si>
    <t>Amusement, Gambling, and Recreation Industries</t>
  </si>
  <si>
    <t>Accommodation and Food Services</t>
  </si>
  <si>
    <t>Accommodation</t>
  </si>
  <si>
    <t>Food Services and Drinking Places</t>
  </si>
  <si>
    <t xml:space="preserve">Other Services (except Public Administration) </t>
  </si>
  <si>
    <t>Repair and Maintenance</t>
  </si>
  <si>
    <t>Personal and Laundry Services</t>
  </si>
  <si>
    <t xml:space="preserve">Public Administration </t>
  </si>
  <si>
    <t>GRAND TOTAL, ALL INDUSTRIES</t>
  </si>
  <si>
    <t>Fixed Dollar Minimum</t>
  </si>
  <si>
    <t>Minimum Taxable Income</t>
  </si>
  <si>
    <t>Beverage and Tobacco Product Manufacturing</t>
  </si>
  <si>
    <t>Apparel Manufacturing</t>
  </si>
  <si>
    <t>Electrical Equipment, Appliance, and Component Manufacturing</t>
  </si>
  <si>
    <t>Motor Vehicle and Motor Vehicle Parts and Supplies Wholesalers</t>
  </si>
  <si>
    <t>Professional and Commercial Equipment and Supplies Wholesalers</t>
  </si>
  <si>
    <t>Hardware, and Plumbing and Heating Equipment and Supplies Wholesalers</t>
  </si>
  <si>
    <t xml:space="preserve">This is due to the fact that data may not be presented for all subsectors in a given industry sector.  However, data for all subsectors are included in the </t>
  </si>
  <si>
    <t>appropriate industry sector totals.</t>
  </si>
  <si>
    <t>Beer, Wine, and Distilled Alcoholic Beverage Wholesalers</t>
  </si>
  <si>
    <t>Building Material and Garden Equipment and Supplies Dealers</t>
  </si>
  <si>
    <t>52-53</t>
  </si>
  <si>
    <t>Finance, Insurance, and Real Estate</t>
  </si>
  <si>
    <t>Securities, Commodity Contracts, and Other Financial Investments and Related Activities</t>
  </si>
  <si>
    <t>Professional, Scientific, and Technical Services</t>
  </si>
  <si>
    <t>Administrative and Support and Waste Management and Remediation Services</t>
  </si>
  <si>
    <t>Performing Arts, Spectator Sports, and Related Industries</t>
  </si>
  <si>
    <t>Entire Net Income Base</t>
  </si>
  <si>
    <t>Tax</t>
  </si>
  <si>
    <t>Item</t>
  </si>
  <si>
    <t>Federal Taxable Income Before NOL</t>
  </si>
  <si>
    <t>Interest on Federal, State Obligations</t>
  </si>
  <si>
    <t>Interest Paid to Stockholders</t>
  </si>
  <si>
    <t>Deductions Directly Attributed to Subsidiary Capital</t>
  </si>
  <si>
    <t>Non-Interest Directly Attributed to Subsidiary Capital</t>
  </si>
  <si>
    <t>Deductions Indirectly Attributed to Subsidiary Capital</t>
  </si>
  <si>
    <t>Non-Interest Indirectly Attributed to Subsidiary Capital</t>
  </si>
  <si>
    <t>NYS, Other State and Local Taxes Deduction</t>
  </si>
  <si>
    <t>ACRS/MACRS Deduction</t>
  </si>
  <si>
    <t>Other Additions</t>
  </si>
  <si>
    <t>Income from Subsidiary Capital</t>
  </si>
  <si>
    <t>50% of Dividends</t>
  </si>
  <si>
    <t>Foreign Dividends</t>
  </si>
  <si>
    <t>NY Net Operating Loss Deduction</t>
  </si>
  <si>
    <t>Allowable NY Depreciation</t>
  </si>
  <si>
    <t>Other Subtractions</t>
  </si>
  <si>
    <t>Investment Income Before Allocation</t>
  </si>
  <si>
    <t>Business Income Before Allocation</t>
  </si>
  <si>
    <t>Allocated Investment Income</t>
  </si>
  <si>
    <t>Allocated Business Income</t>
  </si>
  <si>
    <t>Optional Depreciation Adjustment</t>
  </si>
  <si>
    <t>Tax on ENI Base</t>
  </si>
  <si>
    <t>Largest of 4 Bases (Tax Before Credit)</t>
  </si>
  <si>
    <t>Subsidiary Capital Base</t>
  </si>
  <si>
    <t>Tax on Allocated Subsidiary Capital</t>
  </si>
  <si>
    <t>Tax Credits: Total</t>
  </si>
  <si>
    <t>Tax Due</t>
  </si>
  <si>
    <t>Fixed Dollar Minimum Tax on Subsidiaries</t>
  </si>
  <si>
    <t xml:space="preserve">* These items should be viewed as independently selected items of interest.  The columns are not additive and cannot be summed. </t>
  </si>
  <si>
    <t>* These items should be viewed as independently selected items of interest.  The columns are not additive and cannot be summed.</t>
  </si>
  <si>
    <t>Total Capital</t>
  </si>
  <si>
    <t>Subsidiary Capital</t>
  </si>
  <si>
    <t>Investment Capital</t>
  </si>
  <si>
    <t>Business Capital</t>
  </si>
  <si>
    <t>Allocated Investment Capital</t>
  </si>
  <si>
    <t>Allocated Business Capital</t>
  </si>
  <si>
    <t>Tax on Capital Base</t>
  </si>
  <si>
    <t xml:space="preserve">Foreign Dividends </t>
  </si>
  <si>
    <t xml:space="preserve">NY Net Operating Loss Deduction </t>
  </si>
  <si>
    <t xml:space="preserve">Allowable NY Depreciation </t>
  </si>
  <si>
    <t>Depreciation of Tangible Property</t>
  </si>
  <si>
    <t>Amortization of Mining Costs</t>
  </si>
  <si>
    <t>Amortization Circulation Expenditures</t>
  </si>
  <si>
    <t>Basis Adjustments</t>
  </si>
  <si>
    <t>Long Term Contracts</t>
  </si>
  <si>
    <t>Installment Sales</t>
  </si>
  <si>
    <t>Merchant Marine Capital Construction</t>
  </si>
  <si>
    <t>Passive Activity Loss</t>
  </si>
  <si>
    <t>Depletion</t>
  </si>
  <si>
    <t>Appreciated Property Charitable Deduction</t>
  </si>
  <si>
    <t>Intangible Drilling Costs</t>
  </si>
  <si>
    <t>Net Operating Loss Deduction - Alternative Minimum Tax</t>
  </si>
  <si>
    <t>Alternative NOL Deduction - Alternative Minimum Tax</t>
  </si>
  <si>
    <t>Minimum Taxable Income - Alternative Minimum Tax</t>
  </si>
  <si>
    <t>Investment Income Before Alternative NOL (Balance)</t>
  </si>
  <si>
    <t>Apport NYS Alternative NOL Deduction</t>
  </si>
  <si>
    <t>Alternative Business Income Before Allocation</t>
  </si>
  <si>
    <t>Allocated Alternative Business Income</t>
  </si>
  <si>
    <t>Allocated Alternative Investment Income</t>
  </si>
  <si>
    <t>Minimum Taxable Income Base</t>
  </si>
  <si>
    <t>Tax on Minimum Taxable Income Base</t>
  </si>
  <si>
    <t>*These items should be viewed as independently selected items of interest.  The columns are not additive and cannot be summed.</t>
  </si>
  <si>
    <t xml:space="preserve">Agriculture, Forestry, Fishing </t>
  </si>
  <si>
    <t>CT-3</t>
  </si>
  <si>
    <t>CT-4</t>
  </si>
  <si>
    <t>Total Number of</t>
  </si>
  <si>
    <t>Article 9 Tax Law</t>
  </si>
  <si>
    <t>Sections</t>
  </si>
  <si>
    <t>Share of</t>
  </si>
  <si>
    <t>Type of Bank</t>
  </si>
  <si>
    <t>Clearinghouse &amp; Commercial</t>
  </si>
  <si>
    <t>Foreign</t>
  </si>
  <si>
    <t>Savings Institutions</t>
  </si>
  <si>
    <t>Income Base</t>
  </si>
  <si>
    <t>Minimum Tax</t>
  </si>
  <si>
    <t>Positive Allocated ENI</t>
  </si>
  <si>
    <t>Negative Allocated ENI</t>
  </si>
  <si>
    <t>(Thousands)</t>
  </si>
  <si>
    <t>Credit</t>
  </si>
  <si>
    <t xml:space="preserve">Federal Taxable Income Before NOL </t>
  </si>
  <si>
    <t xml:space="preserve">Dividends &amp; Interest Effectively Connected </t>
  </si>
  <si>
    <t xml:space="preserve">Income Effectively Connected </t>
  </si>
  <si>
    <t xml:space="preserve">Dividends &amp; Interest Not Included </t>
  </si>
  <si>
    <t xml:space="preserve">Income Taxes Paid </t>
  </si>
  <si>
    <t xml:space="preserve">NYS Franchise Taxes </t>
  </si>
  <si>
    <t xml:space="preserve">NYS Gains (loss) </t>
  </si>
  <si>
    <t>Federal Depreciation</t>
  </si>
  <si>
    <t xml:space="preserve">Federal Safe Harbor Lease Deduction </t>
  </si>
  <si>
    <t xml:space="preserve">Amount Required Except for Safe Harbor Lease </t>
  </si>
  <si>
    <t xml:space="preserve">Additional Mortgage Recording Tax Deducted </t>
  </si>
  <si>
    <t xml:space="preserve">Other Federal Deduction - Article 9-B/9-C </t>
  </si>
  <si>
    <t xml:space="preserve">Bad Debt Deduction - IRC 166/585(c) </t>
  </si>
  <si>
    <t xml:space="preserve">20% Excess Bad Debt Deduction </t>
  </si>
  <si>
    <t xml:space="preserve">Other Additions to Federal Taxable Income </t>
  </si>
  <si>
    <t xml:space="preserve">Interest and Other Expenses Not Deducted </t>
  </si>
  <si>
    <t xml:space="preserve">Allowable New York Depreciation </t>
  </si>
  <si>
    <t xml:space="preserve">Federal Gains (loss) </t>
  </si>
  <si>
    <t xml:space="preserve">Other Federal Gain (loss) </t>
  </si>
  <si>
    <t xml:space="preserve">Federal Income or Gain from Installment Method </t>
  </si>
  <si>
    <t xml:space="preserve">IRC Section 78 Dividends Included </t>
  </si>
  <si>
    <t xml:space="preserve">Amount Deducted as a Result of Safe Harbor Lease </t>
  </si>
  <si>
    <t xml:space="preserve">Amount Deducted Except for a Safe Harbor Lease </t>
  </si>
  <si>
    <t xml:space="preserve">Wages Not Deducted Due to Jobs Credit </t>
  </si>
  <si>
    <t xml:space="preserve">Money Received from FDIC/FSLIC/RTC </t>
  </si>
  <si>
    <t xml:space="preserve">Interest Income from Subsidiary Capital </t>
  </si>
  <si>
    <t xml:space="preserve">Dividend Income from Subsidiary Capital </t>
  </si>
  <si>
    <t xml:space="preserve">Net Gain from Subsidiary Capital </t>
  </si>
  <si>
    <t xml:space="preserve">Interest Income on Obligations of New York State </t>
  </si>
  <si>
    <t xml:space="preserve">Adjusted Eligible Net Income of IBF </t>
  </si>
  <si>
    <t xml:space="preserve">Recaptured Reserves on Losses - IRC 585(c) </t>
  </si>
  <si>
    <t xml:space="preserve">Recoveries of Charged Off Loans - IRC 585 </t>
  </si>
  <si>
    <t xml:space="preserve">Bad Debt Deduction - 1453(h) </t>
  </si>
  <si>
    <t xml:space="preserve">Bad Debt Deduction - 1453(i) </t>
  </si>
  <si>
    <t>NYS Net Operating Loss Deduction</t>
  </si>
  <si>
    <t xml:space="preserve">Other Subtractions </t>
  </si>
  <si>
    <t xml:space="preserve">Entire Net Income </t>
  </si>
  <si>
    <t xml:space="preserve">NY Depreciation - CT-399 </t>
  </si>
  <si>
    <t xml:space="preserve">NY Optional Depreciation Gain/Loss </t>
  </si>
  <si>
    <t xml:space="preserve">Allocated Taxable Entire Net Income </t>
  </si>
  <si>
    <t xml:space="preserve">Tax Credits:  Total </t>
  </si>
  <si>
    <t xml:space="preserve">Federal Depreciation </t>
  </si>
  <si>
    <t>Amount Deducted as a Result of Safe Harbor Lease</t>
  </si>
  <si>
    <t>Amount Deducted Except for a Safe Harbor Lease</t>
  </si>
  <si>
    <t xml:space="preserve">Allocated Taxable Alternative Entire Net Income </t>
  </si>
  <si>
    <t xml:space="preserve">Tax on Alternative ENI Base </t>
  </si>
  <si>
    <t xml:space="preserve">Total Assets - Average Value </t>
  </si>
  <si>
    <t xml:space="preserve">Money or Other Property Received from FDIC </t>
  </si>
  <si>
    <t xml:space="preserve">Allocated Taxable Assets </t>
  </si>
  <si>
    <t>Tax on Allocated Taxable Assets</t>
  </si>
  <si>
    <t xml:space="preserve">Largest of 4 Bases (Tax Before Credit) </t>
  </si>
  <si>
    <t>Fixed Dollar Minimum Base</t>
  </si>
  <si>
    <t>Clearinghouse &amp;</t>
  </si>
  <si>
    <t>Commercial Banks</t>
  </si>
  <si>
    <t>Foreign Banks</t>
  </si>
  <si>
    <t>CT-32</t>
  </si>
  <si>
    <t>Insurance Category</t>
  </si>
  <si>
    <t>Life</t>
  </si>
  <si>
    <t>Property &amp; Casualty</t>
  </si>
  <si>
    <t>Others</t>
  </si>
  <si>
    <t>Companies</t>
  </si>
  <si>
    <t>Amount of</t>
  </si>
  <si>
    <t>Tax from</t>
  </si>
  <si>
    <t>Income</t>
  </si>
  <si>
    <t>Based Tax</t>
  </si>
  <si>
    <t>Value of</t>
  </si>
  <si>
    <t>Limitation</t>
  </si>
  <si>
    <t>Tax Credits</t>
  </si>
  <si>
    <t xml:space="preserve">Life Insurers       </t>
  </si>
  <si>
    <t>Amount of Credit</t>
  </si>
  <si>
    <t>Credit Users</t>
  </si>
  <si>
    <t>Retaliatory Tax Credit</t>
  </si>
  <si>
    <t>CAPCO Credit</t>
  </si>
  <si>
    <t>Used</t>
  </si>
  <si>
    <t>Dividends Received Deduction</t>
  </si>
  <si>
    <t>Dividends or Interest Income Not Included</t>
  </si>
  <si>
    <t>Interest to Stockholders</t>
  </si>
  <si>
    <t>Adjustment for Gains or Losses</t>
  </si>
  <si>
    <t>Deductions Attributable to Subsidiary Capital</t>
  </si>
  <si>
    <t>NYS Franchise Taxes</t>
  </si>
  <si>
    <t>Federal Safe Harbor Lease Deduction</t>
  </si>
  <si>
    <t>Amount Required Except for Safe Harbor Lease</t>
  </si>
  <si>
    <t>Total Additions</t>
  </si>
  <si>
    <t>Gain on Installment Sales</t>
  </si>
  <si>
    <t>NY Net Operating Loss</t>
  </si>
  <si>
    <t>Amount Included as a Result of Safe Harbor Lease</t>
  </si>
  <si>
    <t>Depreciation Allowed Section 1503(b)(10)</t>
  </si>
  <si>
    <t>Total Subtractions</t>
  </si>
  <si>
    <t>Allocated Entire Net Income</t>
  </si>
  <si>
    <t>Tax on Entire Net Income</t>
  </si>
  <si>
    <t>Allocated Subsidiary Capital</t>
  </si>
  <si>
    <t>Tax on Subsidiary Capital</t>
  </si>
  <si>
    <t>Accident &amp; Health Company Premiums</t>
  </si>
  <si>
    <t>Tax On Accident &amp; Health Company Premiums</t>
  </si>
  <si>
    <t>Other Nonlife Insurance Premiums</t>
  </si>
  <si>
    <t>Tax on Other Nonlife Premiums</t>
  </si>
  <si>
    <t>Tax Before Limitation</t>
  </si>
  <si>
    <t>Tax Before Credits</t>
  </si>
  <si>
    <t>Business &amp; Investment Capital</t>
  </si>
  <si>
    <t>Adjusted Business &amp; Investment Capital</t>
  </si>
  <si>
    <t>Allocated Business &amp; Investment Capital</t>
  </si>
  <si>
    <t>Tax on Business &amp; Investment Capital Base</t>
  </si>
  <si>
    <t>Alternative Tax Base</t>
  </si>
  <si>
    <t>Tax on Alternative Base</t>
  </si>
  <si>
    <t>Share of Total</t>
  </si>
  <si>
    <t>Premiums Base</t>
  </si>
  <si>
    <t>Tax Year Beginning</t>
  </si>
  <si>
    <t xml:space="preserve">Accident &amp; Health Premiums </t>
  </si>
  <si>
    <t xml:space="preserve">Other Insurance Premiums </t>
  </si>
  <si>
    <t xml:space="preserve">Tax on Life Company Premiums </t>
  </si>
  <si>
    <t>Limitation on Tax</t>
  </si>
  <si>
    <t xml:space="preserve">Life Insurance Premiums </t>
  </si>
  <si>
    <t>Life Insurance Company Premiums</t>
  </si>
  <si>
    <t>Tax Floor</t>
  </si>
  <si>
    <t>Liability of</t>
  </si>
  <si>
    <t>Domestic</t>
  </si>
  <si>
    <t xml:space="preserve">Number of </t>
  </si>
  <si>
    <t>Basis of Tax</t>
  </si>
  <si>
    <t>Enitre Net Income</t>
  </si>
  <si>
    <t xml:space="preserve">Minimum Tax </t>
  </si>
  <si>
    <t>Alternative and Capital Taxes</t>
  </si>
  <si>
    <t>Premiums Tax</t>
  </si>
  <si>
    <t xml:space="preserve">Total Tax </t>
  </si>
  <si>
    <t>Before Credits</t>
  </si>
  <si>
    <t>Premiums</t>
  </si>
  <si>
    <t xml:space="preserve">           Limitation on Tax 2/</t>
  </si>
  <si>
    <t xml:space="preserve">Before </t>
  </si>
  <si>
    <t>Effect of</t>
  </si>
  <si>
    <t xml:space="preserve">Value of </t>
  </si>
  <si>
    <t xml:space="preserve"> Limitations</t>
  </si>
  <si>
    <t xml:space="preserve"> Credits</t>
  </si>
  <si>
    <t>2/ This column displays the number of taxpayers whose tax before credits was determined based on the limitation on tax and the amount by which the limitation</t>
  </si>
  <si>
    <t>Credit Users 1/</t>
  </si>
  <si>
    <t>Life Insurance Premiums</t>
  </si>
  <si>
    <t xml:space="preserve">Life Insurance Company Premiums </t>
  </si>
  <si>
    <t>Tax Before Limitations</t>
  </si>
  <si>
    <t xml:space="preserve">Tax Floor </t>
  </si>
  <si>
    <t>Alternative and Capital Bases</t>
  </si>
  <si>
    <t>Premiums Tax Base Filers</t>
  </si>
  <si>
    <t>Minimum Tax Base Filers</t>
  </si>
  <si>
    <t xml:space="preserve">                      Property &amp; Casualty</t>
  </si>
  <si>
    <t xml:space="preserve">                                   Others</t>
  </si>
  <si>
    <t xml:space="preserve">Total Premiums Tax  </t>
  </si>
  <si>
    <t xml:space="preserve">                 Floor Limitation 1/</t>
  </si>
  <si>
    <t>Floor</t>
  </si>
  <si>
    <t>1/ This column displays the number of taxpayers whose tax before credits was determined based on the floor limitation and the amount by which the floor</t>
  </si>
  <si>
    <t>Tax Before</t>
  </si>
  <si>
    <t>the Limitations</t>
  </si>
  <si>
    <t>Tax on  Fixed Dollar Minimum Base</t>
  </si>
  <si>
    <t>Section 185</t>
  </si>
  <si>
    <t>Taxable Premiums</t>
  </si>
  <si>
    <t>Accomodation</t>
  </si>
  <si>
    <t>Other Industries</t>
  </si>
  <si>
    <t>Fixed Dollar Minimum Filers</t>
  </si>
  <si>
    <t>CT-32-A</t>
  </si>
  <si>
    <t>CT-3-A</t>
  </si>
  <si>
    <t>Income Tax</t>
  </si>
  <si>
    <t>Basis of Income Tax</t>
  </si>
  <si>
    <t>Total Number of Taxpayers*</t>
  </si>
  <si>
    <t>* Equals the total number of returns.  See Appendix A for details.</t>
  </si>
  <si>
    <t>2007*</t>
  </si>
  <si>
    <t>*Equals the total number of returns.  See Appendix A for details.</t>
  </si>
  <si>
    <t>Dollar</t>
  </si>
  <si>
    <t>Change</t>
  </si>
  <si>
    <t>Percent</t>
  </si>
  <si>
    <t>Table 12:  Selected Tax Return Items for all Article 9-A Corporations*</t>
  </si>
  <si>
    <t>Table 13:  Selected Tax Return Items for Article 9-A Entire Net Income Filers*</t>
  </si>
  <si>
    <t>Table 14:  Selected Tax Return Items for Article 9-A Fixed Dollar Minimum Filers*</t>
  </si>
  <si>
    <t>Table 15:  Selected Tax Return Items for Article 9-A Capital Base Filers*</t>
  </si>
  <si>
    <t>Table 16:  Selected Tax Return Items for Article 9-A Alternative Minimum Tax (AMT) Filers*</t>
  </si>
  <si>
    <t>Table 17:  Selected Tax Return Items for Article 9-A Filers by Major Industry Group* (Cont'd)</t>
  </si>
  <si>
    <t>Table 18:  Selected Tax Return Items for Article 9-A Filers by Type of Return*</t>
  </si>
  <si>
    <t>Table 19:  Selected Tax Return Items for Article 9-A Filers by Fiscal Year Beginning* (Cont'd)</t>
  </si>
  <si>
    <t>LWINC_CR_USED_AMT</t>
  </si>
  <si>
    <t>GR_CR_USED_AMT</t>
  </si>
  <si>
    <t>QEZ_RP_S1_USED_AMT</t>
  </si>
  <si>
    <t>QEZ_RP_S2_USED_AMT</t>
  </si>
  <si>
    <t>EZ_WG_ALLW_AMT</t>
  </si>
  <si>
    <t>ZEA_WG_ALLW_AMT</t>
  </si>
  <si>
    <t>EZ_CAP_USED_AMT</t>
  </si>
  <si>
    <t>QEZ_TR_USED_AMT</t>
  </si>
  <si>
    <t>RETAL_TX_CR_AMT</t>
  </si>
  <si>
    <t>CAPCO_CR_USED_AMT</t>
  </si>
  <si>
    <t>FIRE_PREM_CR_AMT</t>
  </si>
  <si>
    <t>Article 9*</t>
  </si>
  <si>
    <t xml:space="preserve">Industry </t>
  </si>
  <si>
    <t xml:space="preserve">Table 17:  Selected Tax Return Items for Article 9-A Filers by Major Industry Group* </t>
  </si>
  <si>
    <t>Table 19:  Selected Tax Return Items for Article 9-A Filers by Fiscal Year Beginning*</t>
  </si>
  <si>
    <t>Table 2:  Profile of C and S Corporations, Number of Taxpayers and Tax Liability - 2007 and 2008</t>
  </si>
  <si>
    <t>Table 3:  C and S Corporations by Bases, Number of Taxpayers and Tax Liability - 2007 and 2008</t>
  </si>
  <si>
    <t>Table 20:    Article 9 Number of Taxpayers and Tax Liability - 2007 and 2008</t>
  </si>
  <si>
    <t>Table 21:  Total Article 9 Taxpayers by Section - 2007 and 2008</t>
  </si>
  <si>
    <t>2008*</t>
  </si>
  <si>
    <t>Table 22:  Total Article 9 Tax Liability by Section - 2007 and 2008</t>
  </si>
  <si>
    <t xml:space="preserve">*Tax liability includes the tax on subsidiary capital paid by 1,208 taxpayers valued at $22.1 million in 2007 and 1,106 taxpayers valued at $22.9 million in 2008.  </t>
  </si>
  <si>
    <t>Table 4:  Distribution of C Corporation Taxpayers and Tax Liability by Industry - 2007 and 2008</t>
  </si>
  <si>
    <t>Share of Total                                 Tax Liability</t>
  </si>
  <si>
    <t>Table 5:  Change in Distribution of C Corporation Taxpayers and Tax Liability by Industry Between 2007 and 2008</t>
  </si>
  <si>
    <t>Change in Number of Taxpayers</t>
  </si>
  <si>
    <t>Change in Tax Liability</t>
  </si>
  <si>
    <t>Change in Share of Total Tax Liability</t>
  </si>
  <si>
    <t>Table 6:  Distribution of C Corporation Taxpayers by Fiscal Period - 2007 and 2008</t>
  </si>
  <si>
    <t>Table 23:  Total Article 9 Taxpayers by Industry - 2007 and 2008</t>
  </si>
  <si>
    <t xml:space="preserve">Section 186-a </t>
  </si>
  <si>
    <t>d/  Tax Law provisions prohibit the disclosure of data.</t>
  </si>
  <si>
    <t>Table 25:  Number and Total Tax Liability of Article 32 Taxpayers - 2007 and 2008</t>
  </si>
  <si>
    <t>Table 24:  Total Article 9 Tax Liability by Industry - 2007 and 2008</t>
  </si>
  <si>
    <t>Table 26:  Distribution of Article 32 Tax Liability by Basis of Tax - 2007 and 2008</t>
  </si>
  <si>
    <t>Table 27:  Allocated Entire Net Income Under Article 32 - 2007 and 2008</t>
  </si>
  <si>
    <t>d/</t>
  </si>
  <si>
    <t>Table 30:  Selected Tax Return Items for Article 32 Entire Net Income Filers*</t>
  </si>
  <si>
    <t>Table 29:  Selected Tax Return Items for all Article 32 Corporations*</t>
  </si>
  <si>
    <t>Table 31:  Selected Tax Return Items for Article 32 Alternative Bases Filers*</t>
  </si>
  <si>
    <t>Table 32:  Selected Tax Return Items for Article 32 Fixed Dollar Minimum Filers*</t>
  </si>
  <si>
    <t>Table 33:  Selected Tax Return Items for Article 32 Filers by Type of Bank*</t>
  </si>
  <si>
    <t>Table 34:  Selected Tax Return Items for Article 32 Filers by Type of Return*</t>
  </si>
  <si>
    <t>Table 35:  Article 33 Total Tax Liability  - 2007 and 2008</t>
  </si>
  <si>
    <t>Table 36:  Article 33 Tax Liability of Domestic and Foreign Insurers - 2007 and 2008</t>
  </si>
  <si>
    <t>Table 37:  Article 33 Basis of Income Tax for Life Insurers - 2007 and 2008</t>
  </si>
  <si>
    <t>Table 38:  Article 33 Basis of Tax Liability for Non-life Insurers in 2007 and 2008</t>
  </si>
  <si>
    <t>Table 39:  Article 33 Premiums Tax  - 2007 and 2008</t>
  </si>
  <si>
    <t>Table 40:  Article 33 Tax Before the Limitations for Life Insurers  - 2007 and 2008</t>
  </si>
  <si>
    <t>Table 44:  Selected Tax Return Items for Article 33 Life Insurers - Entire Net Income Filers*</t>
  </si>
  <si>
    <t>Table 45:  Selected Tax Return Items for Article 33 Life Insurers - Minimum Tax Filers*</t>
  </si>
  <si>
    <t>Table 46:  Selected Tax Return Items for Article 33 Life Insurers - Alternative and Capital Base Filers*</t>
  </si>
  <si>
    <t>Table 47:  Selected Tax Return Items for all Article 33 Property &amp; Casualty Insurers*</t>
  </si>
  <si>
    <t>Table 48:  Selected Tax Return Items for all Article 33 Other Non-life Insurers*</t>
  </si>
  <si>
    <t>Table 41:  Article 33 Limitations on Tax Before Credits for Life Insurers in 2007 and 2008</t>
  </si>
  <si>
    <t>Table 42:  Article 33 Value of Tax Credits  - 2007 and 2008</t>
  </si>
  <si>
    <t>Table 42B: Retaliatory Tax Credit and CAPCO Credit: Number of Credit Users and Amount of Credit Used - 2007 and 2008</t>
  </si>
  <si>
    <t>Table 43:  Selected Tax Return Items for all Article 33 Life Insurers* - 2008</t>
  </si>
  <si>
    <t xml:space="preserve">     Number of Taxpayers</t>
  </si>
  <si>
    <t>Liability (Millions of Dollars)</t>
  </si>
  <si>
    <t>300**</t>
  </si>
  <si>
    <t xml:space="preserve">* Equals the total number of returns.  </t>
  </si>
  <si>
    <t>Transporation and Warehousing</t>
  </si>
  <si>
    <t>Professional, Scientific &amp; Technical Services</t>
  </si>
  <si>
    <t>Administrative &amp; Support, Waste Management &amp; Remediation</t>
  </si>
  <si>
    <t xml:space="preserve">Education Services </t>
  </si>
  <si>
    <t>Other Services (except Public Administation)</t>
  </si>
  <si>
    <t>Public Administration</t>
  </si>
  <si>
    <t>--</t>
  </si>
  <si>
    <t>Alternative Minimum Taxable Income Base</t>
  </si>
  <si>
    <t>Entire Net Income (ENI) Base</t>
  </si>
  <si>
    <t>Fixed Dollar Minimum Amount</t>
  </si>
  <si>
    <t xml:space="preserve">d/  Tax Law provisions prohibit the disclosure of data. </t>
  </si>
  <si>
    <t xml:space="preserve">Tax Liability </t>
  </si>
  <si>
    <t>Tax Liability (%)</t>
  </si>
  <si>
    <t>Credit Used</t>
  </si>
  <si>
    <t xml:space="preserve">Amount of </t>
  </si>
  <si>
    <t xml:space="preserve">                      Tax Year</t>
  </si>
  <si>
    <t>]</t>
  </si>
  <si>
    <t>2/ Data for selected three and four-digit NAICS subsectors may not necessarily add to the appropriate totals for the two-digit NAICS industry sectors.  This is due</t>
  </si>
  <si>
    <t>1/ Values represent tax on subsidiary capital prior to the application of credits.</t>
  </si>
  <si>
    <t>Capital Tax 1/</t>
  </si>
  <si>
    <t>Code 2/</t>
  </si>
  <si>
    <t xml:space="preserve">d/ Tax Law provisions prohibit disclosure of data.  </t>
  </si>
  <si>
    <t xml:space="preserve">d/ Tax Law provisions prohibit disclosure of data. </t>
  </si>
  <si>
    <t xml:space="preserve">increased their tax before credits.  </t>
  </si>
  <si>
    <t xml:space="preserve">decreased their tax before credits. </t>
  </si>
  <si>
    <t>Fixed Dollar Minimum Tax Filers*</t>
  </si>
  <si>
    <t xml:space="preserve">        Tax Liability*</t>
  </si>
  <si>
    <t xml:space="preserve">Number </t>
  </si>
  <si>
    <t xml:space="preserve">Dollar </t>
  </si>
  <si>
    <t>Percent of Total</t>
  </si>
  <si>
    <t>Table 7:  Distribution of C Corporation Tax Liability by Fiscal Period - 2007 and 2008</t>
  </si>
  <si>
    <t>Table 8:   Corporate Franchise Tax by Size of Liability</t>
  </si>
  <si>
    <t>Table 9:  Corporate Franchise Tax Liability by Industry - 2008</t>
  </si>
  <si>
    <t>Table 9:  Corporate Franchise Tax Liability by Industry - 2008 (Cont'd)</t>
  </si>
  <si>
    <t xml:space="preserve">Table 10:  Corporate Franchise Tax Liability by Industry and Basis of Tax Paid - 2008 </t>
  </si>
  <si>
    <t>Table 10:  Corporate Franchise Tax Liability by Industry and Basis of Tax Paid - 2008 (Cont'd)</t>
  </si>
  <si>
    <t>Table 11:  Corporate Franchise Tax Liability by Fiscal Period and Basis of Tax Paid</t>
  </si>
  <si>
    <t>Type of Return**</t>
  </si>
  <si>
    <t xml:space="preserve">**See Appendix A for a description of each type of return.  </t>
  </si>
  <si>
    <t>Tax on Assets</t>
  </si>
  <si>
    <t xml:space="preserve">Tax on Alternative Income </t>
  </si>
  <si>
    <t xml:space="preserve">Tax on Assets </t>
  </si>
  <si>
    <t>Tax on Alternative ENI</t>
  </si>
  <si>
    <t>Subtotal</t>
  </si>
  <si>
    <t>Mortgage Recording Tax Credit Used</t>
  </si>
  <si>
    <t>Mortgage Servicing Credit Used</t>
  </si>
  <si>
    <t>Investment Tax Credit for Financial Services Used</t>
  </si>
  <si>
    <t>EZ/ZEA Tax Credits Used</t>
  </si>
  <si>
    <t>QEZE Tax Credits Used</t>
  </si>
  <si>
    <t>Other Credits Used</t>
  </si>
  <si>
    <t>Aggregate Amount of Credits Refunded</t>
  </si>
  <si>
    <t>Table 28:  Credits Used and Refunded by Article 32 Taxpayers in 2007 and 2008</t>
  </si>
  <si>
    <t>1/ The number of taxpayers displayed in the "Number of Credit Users" column reflects the number of taxpayers taking individual credits.  Because taxpayers may use multiple credits, the same taxpayer may be included in this colum more than once.</t>
  </si>
  <si>
    <t>Table 42A: Fire Insurance Premiums Credit - 2007 and 2008</t>
  </si>
  <si>
    <t>1/ Data for selected three and four-digit NAICS subsectors may not necessarily add to the appropriate totals for the two-digit NAICS industry sectors.</t>
  </si>
  <si>
    <t>Code 1/</t>
  </si>
  <si>
    <t>Code 1/ Industry</t>
  </si>
  <si>
    <t>Table 42C: QEZE Tax Reduction Credit Used - 2007 and 2008</t>
  </si>
  <si>
    <t xml:space="preserve">Taxpayers </t>
  </si>
  <si>
    <t>Change in</t>
  </si>
  <si>
    <t>Table 1:  Selected Tax Articles - Total Number of Taxpayers and Tax Liability 2007 and 2008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</si>
</sst>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_)"/>
    <numFmt numFmtId="166" formatCode="0.0%"/>
    <numFmt numFmtId="167" formatCode="&quot;$&quot;#,##0"/>
    <numFmt numFmtId="168" formatCode="#,##0.0"/>
    <numFmt numFmtId="169" formatCode="#,##0.000_);\(#,##0.000\)"/>
    <numFmt numFmtId="170" formatCode="#,##0.0000"/>
    <numFmt numFmtId="171" formatCode="_(* #,##0.0_);_(* \(#,##0.0\);_(* &quot;-&quot;??_);_(@_)"/>
    <numFmt numFmtId="172" formatCode="_(* #,##0_);_(* \(#,##0\);_(* &quot;-&quot;??_);_(@_)"/>
    <numFmt numFmtId="173" formatCode="0.0"/>
    <numFmt numFmtId="174" formatCode="&quot;$&quot;#,##0.0"/>
    <numFmt numFmtId="175" formatCode="0.000000000000000%"/>
  </numFmts>
  <fonts count="62">
    <font>
      <sz val="12"/>
      <name val="Arial"/>
      <family val="0"/>
    </font>
    <font>
      <sz val="10"/>
      <color indexed="8"/>
      <name val="Arial Narrow"/>
      <family val="2"/>
    </font>
    <font>
      <sz val="11"/>
      <color indexed="8"/>
      <name val="Calibri"/>
      <family val="2"/>
    </font>
    <font>
      <sz val="10"/>
      <name val="Arial"/>
      <family val="2"/>
    </font>
    <font>
      <sz val="10"/>
      <name val="Arial Narrow"/>
      <family val="2"/>
    </font>
    <font>
      <b/>
      <sz val="9"/>
      <name val="Arial Narrow"/>
      <family val="2"/>
    </font>
    <font>
      <sz val="10"/>
      <name val="Arial Condensed Bold"/>
      <family val="2"/>
    </font>
    <font>
      <sz val="9"/>
      <name val="Arial Narrow"/>
      <family val="2"/>
    </font>
    <font>
      <b/>
      <sz val="12"/>
      <name val="Arial"/>
      <family val="2"/>
    </font>
    <font>
      <sz val="8"/>
      <name val="Arial"/>
      <family val="2"/>
    </font>
    <font>
      <sz val="11"/>
      <name val="Helvetica-Narrow"/>
      <family val="2"/>
    </font>
    <font>
      <sz val="10"/>
      <name val="Helvetica-Narrow"/>
      <family val="2"/>
    </font>
    <font>
      <sz val="12"/>
      <name val="Helvetica-Narrow"/>
      <family val="2"/>
    </font>
    <font>
      <sz val="9"/>
      <name val="Helvetica-Narrow"/>
      <family val="2"/>
    </font>
    <font>
      <b/>
      <sz val="10"/>
      <name val="Arial Narrow"/>
      <family val="2"/>
    </font>
    <font>
      <b/>
      <sz val="10"/>
      <name val="Arial"/>
      <family val="2"/>
    </font>
    <font>
      <sz val="12"/>
      <name val="Arial Narrow"/>
      <family val="2"/>
    </font>
    <font>
      <b/>
      <sz val="10"/>
      <color indexed="8"/>
      <name val="Arial Narrow"/>
      <family val="2"/>
    </font>
    <font>
      <b/>
      <sz val="12"/>
      <name val="Arial Narrow"/>
      <family val="2"/>
    </font>
    <font>
      <sz val="12"/>
      <name val="Arial Condensed Bold"/>
      <family val="2"/>
    </font>
    <font>
      <sz val="8"/>
      <name val="Arial Narrow"/>
      <family val="2"/>
    </font>
    <font>
      <b/>
      <i/>
      <sz val="10"/>
      <name val="Arial Narrow"/>
      <family val="2"/>
    </font>
    <font>
      <sz val="11"/>
      <name val="Arial"/>
      <family val="2"/>
    </font>
    <font>
      <b/>
      <sz val="11"/>
      <name val="Arial"/>
      <family val="2"/>
    </font>
    <font>
      <sz val="12"/>
      <color indexed="9"/>
      <name val="Arial"/>
      <family val="2"/>
    </font>
    <font>
      <b/>
      <sz val="11"/>
      <name val="Arial Narrow"/>
      <family val="2"/>
    </font>
    <font>
      <sz val="11"/>
      <name val="Arial Narrow"/>
      <family val="2"/>
    </font>
    <font>
      <b/>
      <sz val="18"/>
      <color indexed="62"/>
      <name val="Cambria"/>
      <family val="2"/>
    </font>
    <font>
      <b/>
      <sz val="15"/>
      <color indexed="62"/>
      <name val="Arial Narrow"/>
      <family val="2"/>
    </font>
    <font>
      <b/>
      <sz val="13"/>
      <color indexed="62"/>
      <name val="Arial Narrow"/>
      <family val="2"/>
    </font>
    <font>
      <b/>
      <sz val="11"/>
      <color indexed="62"/>
      <name val="Arial Narrow"/>
      <family val="2"/>
    </font>
    <font>
      <sz val="10"/>
      <color indexed="17"/>
      <name val="Arial Narrow"/>
      <family val="2"/>
    </font>
    <font>
      <sz val="10"/>
      <color indexed="20"/>
      <name val="Arial Narrow"/>
      <family val="2"/>
    </font>
    <font>
      <sz val="10"/>
      <color indexed="60"/>
      <name val="Arial Narrow"/>
      <family val="2"/>
    </font>
    <font>
      <sz val="10"/>
      <color indexed="62"/>
      <name val="Arial Narrow"/>
      <family val="2"/>
    </font>
    <font>
      <b/>
      <sz val="10"/>
      <color indexed="63"/>
      <name val="Arial Narrow"/>
      <family val="2"/>
    </font>
    <font>
      <b/>
      <sz val="10"/>
      <color indexed="52"/>
      <name val="Arial Narrow"/>
      <family val="2"/>
    </font>
    <font>
      <sz val="10"/>
      <color indexed="52"/>
      <name val="Arial Narrow"/>
      <family val="2"/>
    </font>
    <font>
      <b/>
      <sz val="10"/>
      <color indexed="9"/>
      <name val="Arial Narrow"/>
      <family val="2"/>
    </font>
    <font>
      <sz val="10"/>
      <color indexed="10"/>
      <name val="Arial Narrow"/>
      <family val="2"/>
    </font>
    <font>
      <i/>
      <sz val="10"/>
      <color indexed="23"/>
      <name val="Arial Narrow"/>
      <family val="2"/>
    </font>
    <font>
      <sz val="10"/>
      <color indexed="9"/>
      <name val="Arial Narrow"/>
      <family val="2"/>
    </font>
    <font>
      <sz val="11"/>
      <name val="Arial Condensed Bold"/>
      <family val="2"/>
    </font>
    <font>
      <sz val="10"/>
      <color theme="1"/>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sz val="11"/>
      <color theme="1"/>
      <name val="Calibri"/>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color indexed="8"/>
      </top>
      <bottom style="thin">
        <color indexed="8"/>
      </bottom>
    </border>
    <border>
      <left/>
      <right/>
      <top style="thin">
        <color indexed="8"/>
      </top>
      <bottom/>
    </border>
    <border>
      <left/>
      <right/>
      <top/>
      <bottom style="medium">
        <color indexed="8"/>
      </bottom>
    </border>
    <border>
      <left/>
      <right/>
      <top/>
      <bottom style="thin">
        <color indexed="8"/>
      </bottom>
    </border>
    <border>
      <left/>
      <right/>
      <top style="thin">
        <color indexed="8"/>
      </top>
      <bottom style="medium">
        <color indexed="8"/>
      </bottom>
    </border>
    <border>
      <left/>
      <right/>
      <top style="thin"/>
      <bottom style="thin"/>
    </border>
    <border>
      <left/>
      <right/>
      <top style="thin">
        <color indexed="8"/>
      </top>
      <bottom style="thin"/>
    </border>
    <border>
      <left/>
      <right/>
      <top style="thin"/>
      <bottom style="thin">
        <color indexed="8"/>
      </bottom>
    </border>
    <border>
      <left/>
      <right/>
      <top style="thin"/>
      <bottom style="medium"/>
    </border>
    <border>
      <left/>
      <right/>
      <top style="thin">
        <color indexed="8"/>
      </top>
      <bottom style="thin">
        <color theme="1"/>
      </bottom>
    </border>
    <border>
      <left/>
      <right/>
      <top style="thin">
        <color theme="1"/>
      </top>
      <bottom style="thin">
        <color theme="1"/>
      </bottom>
    </border>
    <border>
      <left/>
      <right/>
      <top/>
      <bottom style="thin">
        <color theme="1"/>
      </bottom>
    </border>
    <border>
      <left/>
      <right/>
      <top style="thin">
        <color indexed="8"/>
      </top>
      <bottom style="medium">
        <color theme="1"/>
      </bottom>
    </border>
    <border>
      <left/>
      <right/>
      <top style="thin">
        <color theme="1"/>
      </top>
      <bottom style="medium">
        <color theme="1"/>
      </bottom>
    </border>
    <border>
      <left/>
      <right/>
      <top/>
      <bottom style="medium">
        <color theme="1"/>
      </bottom>
    </border>
    <border>
      <left/>
      <right/>
      <top style="thin">
        <color theme="1"/>
      </top>
      <bottom/>
    </border>
    <border>
      <left/>
      <right/>
      <top style="thin">
        <color theme="1"/>
      </top>
      <bottom style="medium">
        <color indexed="8"/>
      </bottom>
    </border>
    <border>
      <left/>
      <right/>
      <top style="thin"/>
      <bottom style="medium">
        <color indexed="8"/>
      </bottom>
    </border>
    <border>
      <left/>
      <right/>
      <top style="thin">
        <color indexed="8"/>
      </top>
      <bottom style="medium"/>
    </border>
    <border>
      <left/>
      <right/>
      <top style="thin">
        <color indexed="8"/>
      </top>
      <bottom style="thick">
        <color indexed="8"/>
      </bottom>
    </border>
    <border>
      <left/>
      <right/>
      <top/>
      <bottom style="medium"/>
    </border>
    <border>
      <left/>
      <right/>
      <top/>
      <bottom style="thin">
        <color indexed="63"/>
      </bottom>
    </border>
    <border>
      <left/>
      <right/>
      <top style="thin">
        <color theme="1"/>
      </top>
      <bottom style="thick">
        <color theme="1"/>
      </bottom>
    </border>
    <border>
      <left/>
      <right/>
      <top style="thin">
        <color theme="1"/>
      </top>
      <bottom style="thin"/>
    </border>
    <border>
      <left/>
      <right/>
      <top style="medium">
        <color theme="1"/>
      </top>
      <bottom style="thin">
        <color theme="1"/>
      </bottom>
    </border>
    <border>
      <left/>
      <right/>
      <top style="medium">
        <color theme="1"/>
      </top>
      <bottom/>
    </border>
    <border>
      <left/>
      <right/>
      <top style="medium">
        <color indexed="8"/>
      </top>
      <bottom style="thin">
        <color indexed="8"/>
      </bottom>
    </border>
    <border>
      <left/>
      <right/>
      <top style="medium"/>
      <bottom style="thin"/>
    </border>
    <border>
      <left/>
      <right/>
      <top style="thin">
        <color theme="1"/>
      </top>
      <bottom style="thin">
        <color indexed="8"/>
      </bottom>
    </border>
    <border>
      <left/>
      <right/>
      <top style="thin"/>
      <bottom/>
    </border>
    <border>
      <left/>
      <right/>
      <top style="medium">
        <color indexed="8"/>
      </top>
      <bottom/>
    </border>
    <border>
      <left/>
      <right/>
      <top style="medium">
        <color indexed="8"/>
      </top>
      <bottom style="thin">
        <color theme="1"/>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8" fillId="0" borderId="0">
      <alignment/>
      <protection/>
    </xf>
    <xf numFmtId="0" fontId="48" fillId="0" borderId="0">
      <alignment/>
      <protection/>
    </xf>
    <xf numFmtId="0" fontId="48"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98">
    <xf numFmtId="0" fontId="0" fillId="0" borderId="0" xfId="0" applyAlignment="1">
      <alignment/>
    </xf>
    <xf numFmtId="0" fontId="4" fillId="0" borderId="0" xfId="0" applyFont="1" applyAlignment="1" applyProtection="1">
      <alignment/>
      <protection/>
    </xf>
    <xf numFmtId="0" fontId="0" fillId="0" borderId="0" xfId="0" applyFont="1" applyAlignment="1" applyProtection="1">
      <alignment/>
      <protection/>
    </xf>
    <xf numFmtId="37" fontId="0" fillId="0" borderId="0" xfId="0" applyNumberFormat="1" applyFont="1" applyAlignment="1" applyProtection="1">
      <alignment/>
      <protection/>
    </xf>
    <xf numFmtId="0" fontId="7" fillId="0" borderId="0" xfId="0" applyFont="1" applyAlignment="1" applyProtection="1">
      <alignment/>
      <protection/>
    </xf>
    <xf numFmtId="37" fontId="7" fillId="0" borderId="0" xfId="0" applyNumberFormat="1" applyFont="1" applyAlignment="1" applyProtection="1">
      <alignment/>
      <protection/>
    </xf>
    <xf numFmtId="0" fontId="0" fillId="0" borderId="0" xfId="0" applyFont="1" applyAlignment="1">
      <alignment/>
    </xf>
    <xf numFmtId="0" fontId="7" fillId="0" borderId="0" xfId="0" applyFont="1" applyAlignment="1" applyProtection="1">
      <alignment horizontal="centerContinuous" wrapText="1"/>
      <protection/>
    </xf>
    <xf numFmtId="0" fontId="4" fillId="0" borderId="0" xfId="0" applyFont="1" applyAlignment="1">
      <alignment/>
    </xf>
    <xf numFmtId="3" fontId="0" fillId="0" borderId="0" xfId="0" applyNumberFormat="1" applyAlignment="1">
      <alignment/>
    </xf>
    <xf numFmtId="3" fontId="0" fillId="0" borderId="0" xfId="0" applyNumberFormat="1" applyFont="1" applyAlignment="1">
      <alignment/>
    </xf>
    <xf numFmtId="0" fontId="0" fillId="0" borderId="0" xfId="0" applyAlignment="1">
      <alignment/>
    </xf>
    <xf numFmtId="0" fontId="0" fillId="0" borderId="0" xfId="0" applyFont="1" applyBorder="1" applyAlignment="1">
      <alignment/>
    </xf>
    <xf numFmtId="0" fontId="12" fillId="0" borderId="0" xfId="0" applyFont="1" applyAlignment="1">
      <alignment/>
    </xf>
    <xf numFmtId="0" fontId="8" fillId="0" borderId="0" xfId="0" applyFont="1" applyAlignment="1">
      <alignment/>
    </xf>
    <xf numFmtId="0" fontId="10" fillId="0" borderId="0" xfId="0" applyFont="1" applyAlignment="1">
      <alignment/>
    </xf>
    <xf numFmtId="3" fontId="12" fillId="0" borderId="0" xfId="0" applyNumberFormat="1" applyFont="1" applyAlignment="1">
      <alignment/>
    </xf>
    <xf numFmtId="37" fontId="12" fillId="0" borderId="0" xfId="0" applyNumberFormat="1" applyFont="1" applyAlignment="1" applyProtection="1">
      <alignment/>
      <protection/>
    </xf>
    <xf numFmtId="5" fontId="10" fillId="0" borderId="0" xfId="0" applyNumberFormat="1" applyFont="1" applyAlignment="1" applyProtection="1">
      <alignment horizontal="centerContinuous" wrapText="1"/>
      <protection/>
    </xf>
    <xf numFmtId="0" fontId="11" fillId="0" borderId="0" xfId="0" applyFont="1" applyAlignment="1">
      <alignment/>
    </xf>
    <xf numFmtId="37" fontId="12" fillId="0" borderId="0" xfId="0" applyNumberFormat="1" applyFont="1" applyAlignment="1">
      <alignment/>
    </xf>
    <xf numFmtId="37" fontId="11" fillId="0" borderId="0" xfId="0" applyNumberFormat="1" applyFont="1" applyAlignment="1" applyProtection="1">
      <alignment/>
      <protection/>
    </xf>
    <xf numFmtId="0" fontId="3" fillId="0" borderId="0" xfId="0" applyFont="1" applyAlignment="1">
      <alignment/>
    </xf>
    <xf numFmtId="0" fontId="11" fillId="0" borderId="0" xfId="0" applyFont="1" applyAlignment="1">
      <alignment horizontal="left" vertical="center"/>
    </xf>
    <xf numFmtId="0" fontId="11" fillId="0" borderId="0" xfId="0" applyFont="1" applyAlignment="1">
      <alignment vertical="center"/>
    </xf>
    <xf numFmtId="3" fontId="3" fillId="0" borderId="0" xfId="0" applyNumberFormat="1" applyFont="1" applyAlignment="1">
      <alignment/>
    </xf>
    <xf numFmtId="3" fontId="11" fillId="0" borderId="0" xfId="0" applyNumberFormat="1" applyFont="1" applyAlignment="1">
      <alignment/>
    </xf>
    <xf numFmtId="3" fontId="11" fillId="0" borderId="0" xfId="0" applyNumberFormat="1" applyFont="1" applyAlignment="1">
      <alignment vertical="center"/>
    </xf>
    <xf numFmtId="3" fontId="4" fillId="0" borderId="0" xfId="0" applyNumberFormat="1" applyFont="1" applyAlignment="1" applyProtection="1">
      <alignment/>
      <protection/>
    </xf>
    <xf numFmtId="0" fontId="14" fillId="0" borderId="0" xfId="0" applyFont="1" applyAlignment="1" applyProtection="1">
      <alignment/>
      <protection/>
    </xf>
    <xf numFmtId="0" fontId="7" fillId="0" borderId="0" xfId="0" applyFont="1" applyBorder="1" applyAlignment="1" applyProtection="1">
      <alignment/>
      <protection/>
    </xf>
    <xf numFmtId="0" fontId="13" fillId="0" borderId="0" xfId="0" applyFont="1" applyAlignment="1" applyProtection="1">
      <alignment vertical="center"/>
      <protection/>
    </xf>
    <xf numFmtId="0" fontId="0" fillId="0" borderId="0" xfId="0" applyBorder="1" applyAlignment="1">
      <alignment/>
    </xf>
    <xf numFmtId="0" fontId="11" fillId="0" borderId="0" xfId="0" applyFont="1" applyBorder="1" applyAlignment="1">
      <alignment vertical="center"/>
    </xf>
    <xf numFmtId="0" fontId="0" fillId="0" borderId="10" xfId="0" applyBorder="1" applyAlignment="1">
      <alignment/>
    </xf>
    <xf numFmtId="0" fontId="8" fillId="0" borderId="0" xfId="0" applyFont="1" applyBorder="1" applyAlignment="1">
      <alignment/>
    </xf>
    <xf numFmtId="0" fontId="4" fillId="0" borderId="0" xfId="0" applyFont="1" applyBorder="1" applyAlignment="1" applyProtection="1">
      <alignment/>
      <protection/>
    </xf>
    <xf numFmtId="0" fontId="0" fillId="0" borderId="0" xfId="0" applyFont="1" applyAlignment="1">
      <alignment vertical="center"/>
    </xf>
    <xf numFmtId="3" fontId="0" fillId="0" borderId="0" xfId="0" applyNumberFormat="1" applyFont="1" applyAlignment="1">
      <alignment vertical="center"/>
    </xf>
    <xf numFmtId="0" fontId="0" fillId="0" borderId="0" xfId="0" applyAlignment="1">
      <alignment vertical="center"/>
    </xf>
    <xf numFmtId="0" fontId="8" fillId="0" borderId="0" xfId="0" applyFont="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Font="1" applyAlignment="1">
      <alignment vertical="center" wrapText="1"/>
    </xf>
    <xf numFmtId="37" fontId="0" fillId="0" borderId="0" xfId="0" applyNumberFormat="1" applyFont="1" applyAlignment="1" applyProtection="1">
      <alignment vertical="center"/>
      <protection/>
    </xf>
    <xf numFmtId="0" fontId="4" fillId="0" borderId="0" xfId="0" applyFont="1" applyAlignment="1" applyProtection="1">
      <alignment vertical="center"/>
      <protection/>
    </xf>
    <xf numFmtId="3" fontId="0" fillId="0" borderId="0" xfId="0" applyNumberFormat="1" applyAlignment="1">
      <alignment vertical="center"/>
    </xf>
    <xf numFmtId="0" fontId="4" fillId="0" borderId="0" xfId="0" applyFont="1" applyAlignment="1" applyProtection="1">
      <alignment horizontal="left" vertical="center"/>
      <protection/>
    </xf>
    <xf numFmtId="0" fontId="4" fillId="0" borderId="0" xfId="0" applyFont="1" applyAlignment="1" applyProtection="1">
      <alignment vertical="center" wrapText="1"/>
      <protection/>
    </xf>
    <xf numFmtId="0" fontId="12" fillId="0" borderId="0" xfId="0" applyFont="1" applyAlignment="1">
      <alignment vertical="center"/>
    </xf>
    <xf numFmtId="6" fontId="0" fillId="0" borderId="0" xfId="0" applyNumberFormat="1" applyAlignment="1">
      <alignment/>
    </xf>
    <xf numFmtId="37" fontId="0" fillId="0" borderId="0" xfId="0" applyNumberFormat="1" applyAlignment="1">
      <alignment/>
    </xf>
    <xf numFmtId="0" fontId="4" fillId="0" borderId="11" xfId="0" applyFont="1" applyBorder="1" applyAlignment="1" applyProtection="1">
      <alignment vertical="center"/>
      <protection/>
    </xf>
    <xf numFmtId="37" fontId="4" fillId="0" borderId="11" xfId="0" applyNumberFormat="1" applyFont="1" applyBorder="1" applyAlignment="1" applyProtection="1">
      <alignment vertical="center"/>
      <protection/>
    </xf>
    <xf numFmtId="5" fontId="4" fillId="0" borderId="11" xfId="0" applyNumberFormat="1" applyFont="1" applyBorder="1" applyAlignment="1" applyProtection="1">
      <alignment vertical="center"/>
      <protection/>
    </xf>
    <xf numFmtId="37" fontId="4" fillId="0" borderId="12" xfId="0" applyNumberFormat="1" applyFont="1" applyBorder="1" applyAlignment="1" applyProtection="1">
      <alignment vertical="center"/>
      <protection/>
    </xf>
    <xf numFmtId="0" fontId="14" fillId="0" borderId="13" xfId="0" applyFont="1" applyBorder="1" applyAlignment="1" applyProtection="1">
      <alignment vertical="center"/>
      <protection/>
    </xf>
    <xf numFmtId="0" fontId="14" fillId="0" borderId="14" xfId="0" applyFont="1" applyBorder="1" applyAlignment="1" applyProtection="1">
      <alignment horizontal="centerContinuous" vertical="center"/>
      <protection/>
    </xf>
    <xf numFmtId="166" fontId="4" fillId="0" borderId="11" xfId="0" applyNumberFormat="1" applyFont="1" applyBorder="1" applyAlignment="1" applyProtection="1">
      <alignment vertical="center"/>
      <protection/>
    </xf>
    <xf numFmtId="5" fontId="14" fillId="0" borderId="11" xfId="0" applyNumberFormat="1" applyFont="1" applyBorder="1" applyAlignment="1" applyProtection="1">
      <alignment vertical="center"/>
      <protection/>
    </xf>
    <xf numFmtId="0" fontId="14" fillId="0" borderId="0" xfId="0" applyFont="1" applyBorder="1" applyAlignment="1" applyProtection="1">
      <alignment vertical="center"/>
      <protection/>
    </xf>
    <xf numFmtId="37" fontId="4" fillId="0" borderId="0" xfId="0" applyNumberFormat="1" applyFont="1" applyAlignment="1" applyProtection="1">
      <alignment vertical="center"/>
      <protection/>
    </xf>
    <xf numFmtId="37" fontId="4" fillId="0" borderId="14" xfId="0" applyNumberFormat="1" applyFont="1" applyBorder="1" applyAlignment="1" applyProtection="1">
      <alignment vertical="center"/>
      <protection/>
    </xf>
    <xf numFmtId="0" fontId="4" fillId="0" borderId="12" xfId="0" applyFont="1" applyBorder="1" applyAlignment="1" applyProtection="1">
      <alignment vertical="center"/>
      <protection/>
    </xf>
    <xf numFmtId="0" fontId="14" fillId="0" borderId="0" xfId="0" applyFont="1" applyAlignment="1">
      <alignment/>
    </xf>
    <xf numFmtId="0" fontId="14" fillId="0" borderId="14" xfId="0" applyFont="1" applyBorder="1" applyAlignment="1">
      <alignment vertical="center"/>
    </xf>
    <xf numFmtId="0" fontId="14"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14" fillId="0" borderId="14" xfId="0" applyFont="1" applyBorder="1" applyAlignment="1" applyProtection="1">
      <alignment horizontal="left" vertical="center"/>
      <protection/>
    </xf>
    <xf numFmtId="0" fontId="14" fillId="0" borderId="14" xfId="0" applyFont="1" applyBorder="1" applyAlignment="1" applyProtection="1">
      <alignment horizontal="left" vertical="center" wrapText="1"/>
      <protection/>
    </xf>
    <xf numFmtId="0" fontId="14" fillId="0" borderId="14" xfId="0" applyFont="1" applyBorder="1" applyAlignment="1" applyProtection="1">
      <alignment horizontal="right" vertical="center"/>
      <protection/>
    </xf>
    <xf numFmtId="0" fontId="14" fillId="0" borderId="14" xfId="0" applyFont="1" applyBorder="1" applyAlignment="1" applyProtection="1">
      <alignment vertical="center"/>
      <protection/>
    </xf>
    <xf numFmtId="0" fontId="4" fillId="0" borderId="14" xfId="0" applyFont="1" applyBorder="1" applyAlignment="1" applyProtection="1">
      <alignment horizontal="left" vertical="center"/>
      <protection/>
    </xf>
    <xf numFmtId="0" fontId="4" fillId="0" borderId="14" xfId="0" applyFont="1" applyBorder="1" applyAlignment="1" applyProtection="1">
      <alignment vertical="center"/>
      <protection/>
    </xf>
    <xf numFmtId="0" fontId="1" fillId="33" borderId="14" xfId="0" applyFont="1" applyFill="1" applyBorder="1" applyAlignment="1">
      <alignment vertical="center"/>
    </xf>
    <xf numFmtId="10" fontId="1" fillId="33" borderId="14" xfId="0" applyNumberFormat="1" applyFont="1" applyFill="1" applyBorder="1" applyAlignment="1">
      <alignment vertical="center"/>
    </xf>
    <xf numFmtId="3" fontId="1" fillId="33" borderId="14" xfId="0" applyNumberFormat="1" applyFont="1" applyFill="1" applyBorder="1" applyAlignment="1">
      <alignment vertical="center"/>
    </xf>
    <xf numFmtId="0" fontId="1" fillId="0" borderId="14" xfId="0" applyFont="1" applyBorder="1" applyAlignment="1" applyProtection="1">
      <alignment horizontal="left" vertical="center"/>
      <protection locked="0"/>
    </xf>
    <xf numFmtId="0" fontId="1" fillId="33" borderId="14" xfId="0" applyFont="1" applyFill="1" applyBorder="1" applyAlignment="1">
      <alignment horizontal="right" vertical="center"/>
    </xf>
    <xf numFmtId="10" fontId="4" fillId="0" borderId="0" xfId="0" applyNumberFormat="1" applyFont="1" applyAlignment="1" applyProtection="1">
      <alignment vertical="center"/>
      <protection/>
    </xf>
    <xf numFmtId="5" fontId="4" fillId="0" borderId="0" xfId="0" applyNumberFormat="1"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wrapText="1"/>
      <protection/>
    </xf>
    <xf numFmtId="0" fontId="4" fillId="0" borderId="0" xfId="0" applyFont="1" applyBorder="1" applyAlignment="1" applyProtection="1">
      <alignment vertical="center"/>
      <protection/>
    </xf>
    <xf numFmtId="37" fontId="4" fillId="0" borderId="0" xfId="0" applyNumberFormat="1" applyFont="1" applyBorder="1" applyAlignment="1" applyProtection="1">
      <alignment vertical="center"/>
      <protection/>
    </xf>
    <xf numFmtId="5" fontId="4" fillId="0" borderId="0" xfId="0" applyNumberFormat="1" applyFont="1" applyBorder="1" applyAlignment="1" applyProtection="1">
      <alignment vertical="center"/>
      <protection/>
    </xf>
    <xf numFmtId="0" fontId="14" fillId="0" borderId="11" xfId="0" applyFont="1" applyBorder="1" applyAlignment="1">
      <alignment horizontal="left" vertical="center"/>
    </xf>
    <xf numFmtId="37" fontId="4" fillId="0" borderId="12" xfId="0" applyNumberFormat="1" applyFont="1" applyBorder="1" applyAlignment="1" applyProtection="1">
      <alignment horizontal="right" vertical="center"/>
      <protection/>
    </xf>
    <xf numFmtId="37" fontId="4" fillId="0" borderId="0" xfId="0" applyNumberFormat="1" applyFont="1" applyBorder="1" applyAlignment="1" applyProtection="1">
      <alignment horizontal="right" vertical="center"/>
      <protection/>
    </xf>
    <xf numFmtId="10" fontId="4" fillId="0" borderId="0" xfId="0" applyNumberFormat="1" applyFont="1" applyBorder="1" applyAlignment="1" applyProtection="1">
      <alignment horizontal="right" vertical="center"/>
      <protection/>
    </xf>
    <xf numFmtId="5" fontId="4" fillId="0" borderId="0" xfId="0" applyNumberFormat="1" applyFont="1" applyBorder="1" applyAlignment="1" applyProtection="1">
      <alignment horizontal="right" vertical="center"/>
      <protection/>
    </xf>
    <xf numFmtId="0" fontId="17" fillId="33" borderId="0" xfId="0" applyFont="1" applyFill="1" applyBorder="1" applyAlignment="1">
      <alignment vertical="center"/>
    </xf>
    <xf numFmtId="3" fontId="17" fillId="33" borderId="14" xfId="0" applyNumberFormat="1" applyFont="1" applyFill="1" applyBorder="1" applyAlignment="1">
      <alignment vertical="center"/>
    </xf>
    <xf numFmtId="10" fontId="17" fillId="33" borderId="14" xfId="0" applyNumberFormat="1" applyFont="1" applyFill="1" applyBorder="1" applyAlignment="1">
      <alignment vertical="center"/>
    </xf>
    <xf numFmtId="0" fontId="17" fillId="33" borderId="14" xfId="0" applyFont="1" applyFill="1" applyBorder="1" applyAlignment="1">
      <alignment vertical="center"/>
    </xf>
    <xf numFmtId="0" fontId="14" fillId="0" borderId="14" xfId="0" applyFont="1" applyBorder="1" applyAlignment="1">
      <alignment horizontal="centerContinuous" vertical="center"/>
    </xf>
    <xf numFmtId="0" fontId="14" fillId="0" borderId="0" xfId="0" applyFont="1" applyAlignment="1">
      <alignment vertical="center"/>
    </xf>
    <xf numFmtId="0" fontId="14" fillId="0" borderId="14" xfId="0" applyFont="1" applyBorder="1" applyAlignment="1">
      <alignment horizontal="left" vertical="center"/>
    </xf>
    <xf numFmtId="0" fontId="14" fillId="0" borderId="14" xfId="0" applyFont="1" applyBorder="1" applyAlignment="1">
      <alignment horizontal="left" vertical="center" wrapText="1"/>
    </xf>
    <xf numFmtId="0" fontId="14" fillId="0" borderId="11" xfId="0" applyFont="1" applyBorder="1" applyAlignment="1">
      <alignment horizontal="right" vertical="center"/>
    </xf>
    <xf numFmtId="0" fontId="14" fillId="0" borderId="14" xfId="0" applyFont="1" applyBorder="1" applyAlignment="1">
      <alignment horizontal="right" vertical="center"/>
    </xf>
    <xf numFmtId="0" fontId="14" fillId="0" borderId="11" xfId="0" applyFont="1" applyBorder="1" applyAlignment="1">
      <alignment vertical="center" wrapText="1"/>
    </xf>
    <xf numFmtId="0" fontId="4" fillId="0" borderId="11" xfId="0" applyFont="1" applyBorder="1" applyAlignment="1">
      <alignment horizontal="left" vertical="center"/>
    </xf>
    <xf numFmtId="0" fontId="4" fillId="0" borderId="11"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vertical="center"/>
    </xf>
    <xf numFmtId="0" fontId="16" fillId="0" borderId="0" xfId="0" applyFont="1" applyAlignment="1">
      <alignment vertical="center" wrapText="1"/>
    </xf>
    <xf numFmtId="0" fontId="4" fillId="0" borderId="0" xfId="0" applyFont="1" applyAlignment="1">
      <alignment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37" fontId="4" fillId="0" borderId="11" xfId="0" applyNumberFormat="1" applyFont="1" applyBorder="1" applyAlignment="1" applyProtection="1">
      <alignment horizontal="right" vertical="center"/>
      <protection/>
    </xf>
    <xf numFmtId="0" fontId="4" fillId="0" borderId="14" xfId="0" applyFont="1" applyBorder="1" applyAlignment="1">
      <alignment vertical="center"/>
    </xf>
    <xf numFmtId="0" fontId="4" fillId="0" borderId="0" xfId="0" applyFont="1" applyBorder="1" applyAlignment="1">
      <alignment vertical="center" wrapText="1"/>
    </xf>
    <xf numFmtId="0" fontId="14" fillId="0" borderId="12"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pplyAlignment="1">
      <alignment vertical="center"/>
    </xf>
    <xf numFmtId="5" fontId="4" fillId="0" borderId="11" xfId="0" applyNumberFormat="1" applyFont="1" applyBorder="1" applyAlignment="1" applyProtection="1">
      <alignment horizontal="right" vertical="center"/>
      <protection/>
    </xf>
    <xf numFmtId="0" fontId="14" fillId="0" borderId="15" xfId="0" applyFont="1" applyBorder="1" applyAlignment="1">
      <alignment horizontal="left" vertical="center"/>
    </xf>
    <xf numFmtId="0" fontId="14" fillId="0" borderId="15" xfId="0" applyFont="1" applyBorder="1" applyAlignment="1">
      <alignment vertical="center" wrapText="1"/>
    </xf>
    <xf numFmtId="0" fontId="14" fillId="0" borderId="15" xfId="0" applyFont="1" applyBorder="1" applyAlignment="1">
      <alignment vertical="center"/>
    </xf>
    <xf numFmtId="0" fontId="4" fillId="0" borderId="11" xfId="0" applyFont="1" applyBorder="1" applyAlignment="1">
      <alignment horizontal="right" vertical="center"/>
    </xf>
    <xf numFmtId="0" fontId="14" fillId="0" borderId="0" xfId="0" applyFont="1" applyAlignment="1">
      <alignment horizontal="right" vertical="center"/>
    </xf>
    <xf numFmtId="164" fontId="4" fillId="0" borderId="14" xfId="0" applyNumberFormat="1" applyFont="1" applyBorder="1" applyAlignment="1" applyProtection="1">
      <alignment horizontal="left" vertical="center"/>
      <protection/>
    </xf>
    <xf numFmtId="37" fontId="4" fillId="0" borderId="14" xfId="0" applyNumberFormat="1" applyFont="1" applyBorder="1" applyAlignment="1" applyProtection="1">
      <alignment horizontal="right" vertical="center"/>
      <protection/>
    </xf>
    <xf numFmtId="0" fontId="4" fillId="0" borderId="15" xfId="0" applyFont="1" applyBorder="1" applyAlignment="1">
      <alignment vertical="center"/>
    </xf>
    <xf numFmtId="3" fontId="4" fillId="0" borderId="15" xfId="0" applyNumberFormat="1" applyFont="1" applyBorder="1" applyAlignment="1">
      <alignment vertical="center"/>
    </xf>
    <xf numFmtId="3" fontId="4" fillId="0" borderId="0" xfId="0" applyNumberFormat="1" applyFont="1" applyAlignment="1">
      <alignment vertical="center"/>
    </xf>
    <xf numFmtId="0" fontId="4" fillId="34" borderId="14" xfId="0" applyFont="1" applyFill="1" applyBorder="1" applyAlignment="1">
      <alignment/>
    </xf>
    <xf numFmtId="5" fontId="4" fillId="34" borderId="14" xfId="0" applyNumberFormat="1" applyFont="1" applyFill="1" applyBorder="1" applyAlignment="1" applyProtection="1">
      <alignment horizontal="right"/>
      <protection/>
    </xf>
    <xf numFmtId="0" fontId="4" fillId="0" borderId="14" xfId="0" applyFont="1" applyBorder="1" applyAlignment="1">
      <alignment horizontal="left"/>
    </xf>
    <xf numFmtId="37" fontId="4" fillId="34" borderId="14" xfId="0" applyNumberFormat="1" applyFont="1" applyFill="1" applyBorder="1" applyAlignment="1" applyProtection="1">
      <alignment horizontal="right"/>
      <protection/>
    </xf>
    <xf numFmtId="0" fontId="14" fillId="34" borderId="14" xfId="0" applyFont="1" applyFill="1" applyBorder="1" applyAlignment="1">
      <alignment/>
    </xf>
    <xf numFmtId="0" fontId="14" fillId="34" borderId="14" xfId="0" applyFont="1" applyFill="1" applyBorder="1" applyAlignment="1">
      <alignment horizontal="right"/>
    </xf>
    <xf numFmtId="37" fontId="4" fillId="0" borderId="15" xfId="0" applyNumberFormat="1" applyFont="1" applyBorder="1" applyAlignment="1" applyProtection="1">
      <alignment horizontal="right" vertical="center"/>
      <protection/>
    </xf>
    <xf numFmtId="3" fontId="4" fillId="0" borderId="0" xfId="0" applyNumberFormat="1" applyFont="1" applyAlignment="1">
      <alignment/>
    </xf>
    <xf numFmtId="0" fontId="4" fillId="0" borderId="13" xfId="0" applyFont="1" applyBorder="1" applyAlignment="1">
      <alignment vertical="center"/>
    </xf>
    <xf numFmtId="49" fontId="14" fillId="0" borderId="14" xfId="0" applyNumberFormat="1" applyFont="1" applyBorder="1" applyAlignment="1">
      <alignment horizontal="centerContinuous" vertical="center"/>
    </xf>
    <xf numFmtId="5" fontId="4" fillId="0" borderId="13" xfId="0" applyNumberFormat="1" applyFont="1" applyBorder="1" applyAlignment="1" applyProtection="1">
      <alignment/>
      <protection/>
    </xf>
    <xf numFmtId="5" fontId="4" fillId="0" borderId="11" xfId="0" applyNumberFormat="1" applyFont="1" applyBorder="1" applyAlignment="1" applyProtection="1">
      <alignment/>
      <protection/>
    </xf>
    <xf numFmtId="0" fontId="14" fillId="0" borderId="0" xfId="0" applyFont="1" applyAlignment="1">
      <alignment horizontal="right"/>
    </xf>
    <xf numFmtId="0" fontId="4" fillId="0" borderId="11" xfId="0" applyFont="1" applyBorder="1" applyAlignment="1">
      <alignment horizontal="left"/>
    </xf>
    <xf numFmtId="0" fontId="4" fillId="0" borderId="11" xfId="0" applyFont="1" applyBorder="1" applyAlignment="1">
      <alignment/>
    </xf>
    <xf numFmtId="0" fontId="14" fillId="0" borderId="11" xfId="0" applyFont="1" applyBorder="1" applyAlignment="1">
      <alignment/>
    </xf>
    <xf numFmtId="0" fontId="4" fillId="0" borderId="14" xfId="0" applyFont="1" applyBorder="1" applyAlignment="1">
      <alignment/>
    </xf>
    <xf numFmtId="166" fontId="4" fillId="34" borderId="14" xfId="0" applyNumberFormat="1" applyFont="1" applyFill="1" applyBorder="1" applyAlignment="1" applyProtection="1">
      <alignment horizontal="right"/>
      <protection/>
    </xf>
    <xf numFmtId="0" fontId="14" fillId="0" borderId="13" xfId="0" applyFont="1" applyBorder="1" applyAlignment="1">
      <alignment/>
    </xf>
    <xf numFmtId="0" fontId="14" fillId="0" borderId="14" xfId="0" applyFont="1" applyBorder="1" applyAlignment="1">
      <alignment horizontal="centerContinuous"/>
    </xf>
    <xf numFmtId="0" fontId="14" fillId="0" borderId="0" xfId="0" applyFont="1" applyAlignment="1">
      <alignment horizontal="left"/>
    </xf>
    <xf numFmtId="0" fontId="18" fillId="0" borderId="0" xfId="0" applyFont="1" applyBorder="1" applyAlignment="1">
      <alignment/>
    </xf>
    <xf numFmtId="0" fontId="4" fillId="0" borderId="16" xfId="0" applyFont="1" applyBorder="1" applyAlignment="1">
      <alignment/>
    </xf>
    <xf numFmtId="167" fontId="4" fillId="0" borderId="16" xfId="0" applyNumberFormat="1" applyFont="1" applyBorder="1" applyAlignment="1">
      <alignment/>
    </xf>
    <xf numFmtId="3" fontId="4" fillId="0" borderId="16" xfId="0" applyNumberFormat="1" applyFont="1" applyBorder="1" applyAlignment="1">
      <alignment/>
    </xf>
    <xf numFmtId="0" fontId="4" fillId="0" borderId="0" xfId="0" applyFont="1" applyAlignment="1">
      <alignment/>
    </xf>
    <xf numFmtId="0" fontId="14" fillId="0" borderId="0" xfId="0" applyFont="1" applyAlignment="1">
      <alignment horizontal="centerContinuous"/>
    </xf>
    <xf numFmtId="37" fontId="4" fillId="0" borderId="11" xfId="0" applyNumberFormat="1" applyFont="1" applyBorder="1" applyAlignment="1" applyProtection="1">
      <alignment horizontal="right"/>
      <protection/>
    </xf>
    <xf numFmtId="0" fontId="4" fillId="0" borderId="15" xfId="0" applyFont="1" applyBorder="1" applyAlignment="1">
      <alignment/>
    </xf>
    <xf numFmtId="37" fontId="4" fillId="0" borderId="0" xfId="0" applyNumberFormat="1" applyFont="1" applyAlignment="1" applyProtection="1">
      <alignment/>
      <protection/>
    </xf>
    <xf numFmtId="0" fontId="14" fillId="0" borderId="14" xfId="0" applyFont="1" applyBorder="1" applyAlignment="1">
      <alignment horizontal="left"/>
    </xf>
    <xf numFmtId="0" fontId="14" fillId="0" borderId="14" xfId="0" applyFont="1" applyBorder="1" applyAlignment="1">
      <alignment horizontal="right"/>
    </xf>
    <xf numFmtId="166" fontId="1" fillId="34" borderId="14" xfId="0" applyNumberFormat="1" applyFont="1" applyFill="1" applyBorder="1" applyAlignment="1" applyProtection="1">
      <alignment horizontal="right"/>
      <protection/>
    </xf>
    <xf numFmtId="3" fontId="4" fillId="34" borderId="14" xfId="0" applyNumberFormat="1" applyFont="1" applyFill="1" applyBorder="1" applyAlignment="1" applyProtection="1">
      <alignment horizontal="right"/>
      <protection/>
    </xf>
    <xf numFmtId="0" fontId="4" fillId="0" borderId="13" xfId="0" applyFont="1" applyBorder="1" applyAlignment="1">
      <alignment/>
    </xf>
    <xf numFmtId="0" fontId="4" fillId="34" borderId="14" xfId="0" applyFont="1" applyFill="1" applyBorder="1" applyAlignment="1" applyProtection="1">
      <alignment horizontal="right"/>
      <protection/>
    </xf>
    <xf numFmtId="0" fontId="17" fillId="34" borderId="13" xfId="0" applyFont="1" applyFill="1" applyBorder="1" applyAlignment="1" applyProtection="1">
      <alignment horizontal="right"/>
      <protection/>
    </xf>
    <xf numFmtId="166" fontId="17" fillId="34" borderId="13" xfId="0" applyNumberFormat="1" applyFont="1" applyFill="1" applyBorder="1" applyAlignment="1" applyProtection="1">
      <alignment horizontal="right"/>
      <protection/>
    </xf>
    <xf numFmtId="0" fontId="4" fillId="0" borderId="12" xfId="0" applyFont="1" applyBorder="1" applyAlignment="1">
      <alignment/>
    </xf>
    <xf numFmtId="0" fontId="4" fillId="0" borderId="0" xfId="0" applyFont="1" applyAlignment="1" applyProtection="1">
      <alignment horizontal="left"/>
      <protection/>
    </xf>
    <xf numFmtId="0" fontId="14" fillId="34" borderId="0" xfId="0" applyFont="1" applyFill="1" applyAlignment="1">
      <alignment/>
    </xf>
    <xf numFmtId="0" fontId="14" fillId="34" borderId="0" xfId="0" applyFont="1" applyFill="1" applyAlignment="1">
      <alignment horizontal="right"/>
    </xf>
    <xf numFmtId="0" fontId="4" fillId="34" borderId="11" xfId="0" applyFont="1" applyFill="1" applyBorder="1" applyAlignment="1">
      <alignment horizontal="left"/>
    </xf>
    <xf numFmtId="0" fontId="4" fillId="34" borderId="11" xfId="0" applyFont="1" applyFill="1" applyBorder="1" applyAlignment="1">
      <alignment horizontal="right"/>
    </xf>
    <xf numFmtId="0" fontId="4" fillId="34" borderId="12" xfId="0" applyFont="1" applyFill="1" applyBorder="1" applyAlignment="1">
      <alignment horizontal="left"/>
    </xf>
    <xf numFmtId="0" fontId="4" fillId="34" borderId="12" xfId="0" applyFont="1" applyFill="1" applyBorder="1" applyAlignment="1">
      <alignment horizontal="centerContinuous" wrapText="1"/>
    </xf>
    <xf numFmtId="0" fontId="4" fillId="34" borderId="12" xfId="0" applyFont="1" applyFill="1" applyBorder="1" applyAlignment="1">
      <alignment horizontal="right"/>
    </xf>
    <xf numFmtId="5" fontId="4" fillId="34" borderId="12" xfId="0" applyNumberFormat="1" applyFont="1" applyFill="1" applyBorder="1" applyAlignment="1" applyProtection="1">
      <alignment horizontal="right"/>
      <protection/>
    </xf>
    <xf numFmtId="0" fontId="4" fillId="34" borderId="17" xfId="0" applyFont="1" applyFill="1" applyBorder="1" applyAlignment="1">
      <alignment horizontal="left"/>
    </xf>
    <xf numFmtId="0" fontId="4" fillId="34" borderId="13" xfId="0" applyFont="1" applyFill="1" applyBorder="1" applyAlignment="1">
      <alignment horizontal="left"/>
    </xf>
    <xf numFmtId="0" fontId="4" fillId="34" borderId="13" xfId="0" applyFont="1" applyFill="1" applyBorder="1" applyAlignment="1">
      <alignment horizontal="right"/>
    </xf>
    <xf numFmtId="3" fontId="4" fillId="0" borderId="14" xfId="0" applyNumberFormat="1" applyFont="1" applyBorder="1" applyAlignment="1">
      <alignment/>
    </xf>
    <xf numFmtId="0" fontId="14" fillId="0" borderId="10" xfId="0" applyFont="1" applyBorder="1" applyAlignment="1">
      <alignment/>
    </xf>
    <xf numFmtId="167" fontId="4" fillId="0" borderId="11" xfId="0" applyNumberFormat="1" applyFont="1" applyBorder="1" applyAlignment="1" applyProtection="1">
      <alignment vertical="center"/>
      <protection/>
    </xf>
    <xf numFmtId="0" fontId="14" fillId="0" borderId="0"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6" xfId="0" applyFont="1" applyBorder="1" applyAlignment="1">
      <alignment/>
    </xf>
    <xf numFmtId="0" fontId="4" fillId="0" borderId="17" xfId="0" applyFont="1" applyBorder="1" applyAlignment="1">
      <alignment vertical="center"/>
    </xf>
    <xf numFmtId="0" fontId="4" fillId="0" borderId="17" xfId="0" applyFont="1" applyBorder="1" applyAlignment="1">
      <alignment/>
    </xf>
    <xf numFmtId="0" fontId="4" fillId="0" borderId="0" xfId="0" applyFont="1" applyBorder="1" applyAlignment="1">
      <alignment horizontal="right"/>
    </xf>
    <xf numFmtId="3" fontId="16" fillId="0" borderId="0" xfId="0" applyNumberFormat="1" applyFont="1" applyAlignment="1">
      <alignment/>
    </xf>
    <xf numFmtId="10" fontId="4" fillId="0" borderId="0" xfId="0" applyNumberFormat="1" applyFont="1" applyAlignment="1">
      <alignment/>
    </xf>
    <xf numFmtId="0" fontId="14" fillId="0" borderId="0" xfId="0" applyFont="1" applyBorder="1" applyAlignment="1">
      <alignment horizontal="centerContinuous" vertical="center"/>
    </xf>
    <xf numFmtId="3" fontId="4" fillId="0" borderId="11" xfId="0" applyNumberFormat="1" applyFont="1" applyBorder="1" applyAlignment="1" applyProtection="1">
      <alignment vertical="center"/>
      <protection/>
    </xf>
    <xf numFmtId="3" fontId="14" fillId="0" borderId="15" xfId="0" applyNumberFormat="1" applyFont="1" applyBorder="1" applyAlignment="1" applyProtection="1">
      <alignment vertical="center"/>
      <protection/>
    </xf>
    <xf numFmtId="167" fontId="14" fillId="0" borderId="15" xfId="0" applyNumberFormat="1" applyFont="1" applyBorder="1" applyAlignment="1" applyProtection="1">
      <alignment vertical="center"/>
      <protection/>
    </xf>
    <xf numFmtId="3" fontId="4" fillId="0" borderId="14" xfId="0" applyNumberFormat="1" applyFont="1" applyBorder="1" applyAlignment="1" applyProtection="1">
      <alignment vertical="center"/>
      <protection/>
    </xf>
    <xf numFmtId="3" fontId="14" fillId="0" borderId="11" xfId="0" applyNumberFormat="1" applyFont="1" applyBorder="1" applyAlignment="1" applyProtection="1">
      <alignment vertical="center"/>
      <protection/>
    </xf>
    <xf numFmtId="167" fontId="14" fillId="0" borderId="11" xfId="0" applyNumberFormat="1" applyFont="1" applyBorder="1" applyAlignment="1" applyProtection="1">
      <alignment vertical="center"/>
      <protection/>
    </xf>
    <xf numFmtId="3" fontId="4" fillId="0" borderId="11" xfId="0" applyNumberFormat="1" applyFont="1" applyBorder="1" applyAlignment="1" applyProtection="1">
      <alignment horizontal="right" vertical="center"/>
      <protection/>
    </xf>
    <xf numFmtId="3" fontId="4" fillId="0" borderId="12" xfId="0" applyNumberFormat="1" applyFont="1" applyBorder="1" applyAlignment="1" applyProtection="1">
      <alignment horizontal="right" vertical="center"/>
      <protection/>
    </xf>
    <xf numFmtId="3" fontId="4" fillId="0" borderId="12" xfId="0" applyNumberFormat="1" applyFont="1" applyBorder="1" applyAlignment="1" applyProtection="1">
      <alignment vertical="center"/>
      <protection/>
    </xf>
    <xf numFmtId="3" fontId="14" fillId="0" borderId="13" xfId="0" applyNumberFormat="1" applyFont="1" applyBorder="1" applyAlignment="1" applyProtection="1">
      <alignment vertical="center"/>
      <protection/>
    </xf>
    <xf numFmtId="167" fontId="14" fillId="0" borderId="13" xfId="0" applyNumberFormat="1" applyFont="1" applyBorder="1" applyAlignment="1" applyProtection="1">
      <alignment vertical="center"/>
      <protection/>
    </xf>
    <xf numFmtId="167" fontId="17" fillId="33" borderId="14" xfId="0" applyNumberFormat="1" applyFont="1" applyFill="1" applyBorder="1" applyAlignment="1">
      <alignment vertical="center"/>
    </xf>
    <xf numFmtId="3" fontId="14" fillId="0" borderId="12" xfId="0" applyNumberFormat="1" applyFont="1" applyBorder="1" applyAlignment="1" applyProtection="1">
      <alignment vertical="center"/>
      <protection/>
    </xf>
    <xf numFmtId="3" fontId="14" fillId="0" borderId="11" xfId="0" applyNumberFormat="1" applyFont="1" applyBorder="1" applyAlignment="1" applyProtection="1">
      <alignment horizontal="right" vertical="center"/>
      <protection/>
    </xf>
    <xf numFmtId="3" fontId="14" fillId="0" borderId="12" xfId="0" applyNumberFormat="1" applyFont="1" applyBorder="1" applyAlignment="1" applyProtection="1">
      <alignment horizontal="right" vertical="center"/>
      <protection/>
    </xf>
    <xf numFmtId="167" fontId="14" fillId="0" borderId="12" xfId="0" applyNumberFormat="1" applyFont="1" applyBorder="1" applyAlignment="1" applyProtection="1">
      <alignment vertical="center"/>
      <protection/>
    </xf>
    <xf numFmtId="167" fontId="14" fillId="0" borderId="11" xfId="0" applyNumberFormat="1" applyFont="1" applyBorder="1" applyAlignment="1" applyProtection="1">
      <alignment horizontal="right" vertical="center"/>
      <protection/>
    </xf>
    <xf numFmtId="167" fontId="14" fillId="0" borderId="12" xfId="0" applyNumberFormat="1" applyFont="1" applyBorder="1" applyAlignment="1" applyProtection="1">
      <alignment horizontal="right" vertical="center"/>
      <protection/>
    </xf>
    <xf numFmtId="3" fontId="4" fillId="0" borderId="14" xfId="0" applyNumberFormat="1" applyFont="1" applyBorder="1" applyAlignment="1" applyProtection="1">
      <alignment horizontal="right" vertical="center"/>
      <protection/>
    </xf>
    <xf numFmtId="3" fontId="4" fillId="0" borderId="15" xfId="0" applyNumberFormat="1" applyFont="1" applyBorder="1" applyAlignment="1" applyProtection="1">
      <alignment vertical="center"/>
      <protection/>
    </xf>
    <xf numFmtId="3" fontId="4" fillId="0" borderId="15" xfId="0" applyNumberFormat="1" applyFont="1" applyBorder="1" applyAlignment="1" applyProtection="1">
      <alignment horizontal="right" vertical="center"/>
      <protection/>
    </xf>
    <xf numFmtId="3" fontId="4" fillId="0" borderId="11" xfId="0" applyNumberFormat="1" applyFont="1" applyBorder="1" applyAlignment="1" applyProtection="1">
      <alignment/>
      <protection/>
    </xf>
    <xf numFmtId="167" fontId="4" fillId="0" borderId="13" xfId="0" applyNumberFormat="1" applyFont="1" applyBorder="1" applyAlignment="1" applyProtection="1">
      <alignment/>
      <protection/>
    </xf>
    <xf numFmtId="167" fontId="4" fillId="0" borderId="11" xfId="0" applyNumberFormat="1" applyFont="1" applyBorder="1" applyAlignment="1" applyProtection="1">
      <alignment/>
      <protection/>
    </xf>
    <xf numFmtId="3" fontId="4" fillId="0" borderId="11" xfId="0" applyNumberFormat="1" applyFont="1" applyBorder="1" applyAlignment="1">
      <alignment/>
    </xf>
    <xf numFmtId="3" fontId="14" fillId="0" borderId="11" xfId="0" applyNumberFormat="1" applyFont="1" applyBorder="1" applyAlignment="1">
      <alignment/>
    </xf>
    <xf numFmtId="167" fontId="4" fillId="34" borderId="14" xfId="0" applyNumberFormat="1" applyFont="1" applyFill="1" applyBorder="1" applyAlignment="1" applyProtection="1">
      <alignment horizontal="right"/>
      <protection/>
    </xf>
    <xf numFmtId="3" fontId="4" fillId="0" borderId="11" xfId="0" applyNumberFormat="1" applyFont="1" applyBorder="1" applyAlignment="1" applyProtection="1">
      <alignment horizontal="right"/>
      <protection/>
    </xf>
    <xf numFmtId="167" fontId="4" fillId="0" borderId="11" xfId="0" applyNumberFormat="1" applyFont="1" applyBorder="1" applyAlignment="1" applyProtection="1">
      <alignment horizontal="right"/>
      <protection/>
    </xf>
    <xf numFmtId="167" fontId="17" fillId="34" borderId="13" xfId="0" applyNumberFormat="1" applyFont="1" applyFill="1" applyBorder="1" applyAlignment="1" applyProtection="1">
      <alignment horizontal="right"/>
      <protection/>
    </xf>
    <xf numFmtId="167" fontId="4" fillId="0" borderId="12" xfId="0" applyNumberFormat="1" applyFont="1" applyBorder="1" applyAlignment="1" applyProtection="1">
      <alignment/>
      <protection/>
    </xf>
    <xf numFmtId="167" fontId="4" fillId="34" borderId="11" xfId="0" applyNumberFormat="1" applyFont="1" applyFill="1" applyBorder="1" applyAlignment="1" applyProtection="1">
      <alignment horizontal="right"/>
      <protection/>
    </xf>
    <xf numFmtId="167" fontId="4" fillId="34" borderId="13" xfId="0" applyNumberFormat="1" applyFont="1" applyFill="1" applyBorder="1" applyAlignment="1" applyProtection="1">
      <alignment horizontal="right"/>
      <protection/>
    </xf>
    <xf numFmtId="5" fontId="4" fillId="0" borderId="11" xfId="0" applyNumberFormat="1" applyFont="1" applyBorder="1" applyAlignment="1" applyProtection="1">
      <alignment horizontal="right"/>
      <protection/>
    </xf>
    <xf numFmtId="5" fontId="17" fillId="34" borderId="13" xfId="0" applyNumberFormat="1" applyFont="1" applyFill="1" applyBorder="1" applyAlignment="1" applyProtection="1">
      <alignment horizontal="right"/>
      <protection/>
    </xf>
    <xf numFmtId="0" fontId="14" fillId="0" borderId="0" xfId="0" applyFont="1" applyBorder="1" applyAlignment="1">
      <alignment horizontal="right"/>
    </xf>
    <xf numFmtId="0" fontId="4" fillId="0" borderId="18" xfId="0" applyFont="1" applyBorder="1" applyAlignment="1">
      <alignment/>
    </xf>
    <xf numFmtId="0" fontId="14" fillId="0" borderId="10" xfId="0" applyFont="1" applyBorder="1" applyAlignment="1">
      <alignment horizontal="left"/>
    </xf>
    <xf numFmtId="0" fontId="14" fillId="0" borderId="19" xfId="0" applyFont="1" applyFill="1" applyBorder="1" applyAlignment="1">
      <alignment/>
    </xf>
    <xf numFmtId="0" fontId="14" fillId="0" borderId="10" xfId="0" applyFont="1" applyBorder="1" applyAlignment="1">
      <alignment horizontal="right"/>
    </xf>
    <xf numFmtId="0" fontId="14" fillId="0" borderId="0" xfId="0" applyFont="1" applyFill="1" applyBorder="1" applyAlignment="1">
      <alignment horizontal="right"/>
    </xf>
    <xf numFmtId="37" fontId="4" fillId="0" borderId="17" xfId="0" applyNumberFormat="1" applyFont="1" applyBorder="1" applyAlignment="1" applyProtection="1">
      <alignment horizontal="right" vertical="center"/>
      <protection/>
    </xf>
    <xf numFmtId="5" fontId="4" fillId="0" borderId="0" xfId="0" applyNumberFormat="1" applyFont="1" applyBorder="1" applyAlignment="1" applyProtection="1">
      <alignment horizontal="left" vertical="center"/>
      <protection/>
    </xf>
    <xf numFmtId="0" fontId="14" fillId="0" borderId="0" xfId="0" applyFont="1" applyBorder="1" applyAlignment="1">
      <alignment horizontal="left" vertical="center"/>
    </xf>
    <xf numFmtId="37" fontId="4" fillId="0" borderId="12" xfId="0" applyNumberFormat="1" applyFont="1" applyBorder="1" applyAlignment="1">
      <alignment vertical="center"/>
    </xf>
    <xf numFmtId="3" fontId="7" fillId="0" borderId="0" xfId="0" applyNumberFormat="1" applyFont="1" applyAlignment="1" applyProtection="1">
      <alignment/>
      <protection/>
    </xf>
    <xf numFmtId="3" fontId="0" fillId="0" borderId="0" xfId="0" applyNumberFormat="1" applyFont="1" applyAlignment="1">
      <alignment vertical="center" wrapText="1"/>
    </xf>
    <xf numFmtId="167" fontId="4" fillId="0" borderId="11" xfId="0" applyNumberFormat="1" applyFont="1" applyBorder="1" applyAlignment="1">
      <alignment/>
    </xf>
    <xf numFmtId="167" fontId="14" fillId="0" borderId="11" xfId="0" applyNumberFormat="1" applyFont="1" applyBorder="1" applyAlignment="1">
      <alignment/>
    </xf>
    <xf numFmtId="10" fontId="4" fillId="0" borderId="11" xfId="0" applyNumberFormat="1" applyFont="1" applyBorder="1" applyAlignment="1">
      <alignment/>
    </xf>
    <xf numFmtId="166" fontId="4" fillId="0" borderId="11" xfId="0" applyNumberFormat="1" applyFont="1" applyBorder="1" applyAlignment="1">
      <alignment/>
    </xf>
    <xf numFmtId="166" fontId="14" fillId="0" borderId="11" xfId="0" applyNumberFormat="1" applyFont="1" applyBorder="1" applyAlignment="1">
      <alignment/>
    </xf>
    <xf numFmtId="10" fontId="4" fillId="34" borderId="14" xfId="0" applyNumberFormat="1" applyFont="1" applyFill="1" applyBorder="1" applyAlignment="1" applyProtection="1">
      <alignment horizontal="right"/>
      <protection/>
    </xf>
    <xf numFmtId="10" fontId="14" fillId="34" borderId="14" xfId="0" applyNumberFormat="1" applyFont="1" applyFill="1" applyBorder="1" applyAlignment="1" applyProtection="1">
      <alignment horizontal="right"/>
      <protection/>
    </xf>
    <xf numFmtId="5" fontId="4" fillId="34" borderId="11" xfId="0" applyNumberFormat="1" applyFont="1" applyFill="1" applyBorder="1" applyAlignment="1">
      <alignment horizontal="centerContinuous" wrapText="1"/>
    </xf>
    <xf numFmtId="10" fontId="17" fillId="34" borderId="13" xfId="0" applyNumberFormat="1" applyFont="1" applyFill="1" applyBorder="1" applyAlignment="1" applyProtection="1">
      <alignment horizontal="right"/>
      <protection/>
    </xf>
    <xf numFmtId="0" fontId="14" fillId="0" borderId="19" xfId="0" applyFont="1" applyBorder="1" applyAlignment="1">
      <alignment/>
    </xf>
    <xf numFmtId="167" fontId="14" fillId="0" borderId="19" xfId="0" applyNumberFormat="1" applyFont="1" applyBorder="1" applyAlignment="1">
      <alignment/>
    </xf>
    <xf numFmtId="37" fontId="4" fillId="0" borderId="11" xfId="0" applyNumberFormat="1" applyFont="1" applyBorder="1" applyAlignment="1" applyProtection="1">
      <alignment horizontal="right" vertical="center" wrapText="1"/>
      <protection/>
    </xf>
    <xf numFmtId="167" fontId="0" fillId="0" borderId="0" xfId="0" applyNumberFormat="1" applyAlignment="1">
      <alignment/>
    </xf>
    <xf numFmtId="167" fontId="4" fillId="0" borderId="0" xfId="0" applyNumberFormat="1" applyFont="1" applyAlignment="1">
      <alignment/>
    </xf>
    <xf numFmtId="0" fontId="10" fillId="0" borderId="0" xfId="0" applyFont="1" applyAlignment="1" applyProtection="1">
      <alignment horizontal="left" wrapText="1"/>
      <protection/>
    </xf>
    <xf numFmtId="0" fontId="4" fillId="0" borderId="16" xfId="0" applyFont="1" applyBorder="1" applyAlignment="1">
      <alignment horizontal="left"/>
    </xf>
    <xf numFmtId="0" fontId="4" fillId="0" borderId="10" xfId="0" applyFont="1" applyBorder="1" applyAlignment="1">
      <alignment horizontal="left"/>
    </xf>
    <xf numFmtId="0" fontId="14" fillId="0" borderId="16" xfId="0" applyFont="1" applyFill="1" applyBorder="1" applyAlignment="1">
      <alignment/>
    </xf>
    <xf numFmtId="167" fontId="14" fillId="0" borderId="16" xfId="0" applyNumberFormat="1" applyFont="1" applyBorder="1" applyAlignment="1">
      <alignment/>
    </xf>
    <xf numFmtId="168" fontId="0" fillId="0" borderId="0" xfId="0" applyNumberFormat="1" applyAlignment="1">
      <alignment/>
    </xf>
    <xf numFmtId="0" fontId="0" fillId="0" borderId="0" xfId="0" applyNumberFormat="1" applyAlignment="1">
      <alignment/>
    </xf>
    <xf numFmtId="37" fontId="4" fillId="0" borderId="11" xfId="0" applyNumberFormat="1" applyFont="1" applyBorder="1" applyAlignment="1">
      <alignment/>
    </xf>
    <xf numFmtId="5" fontId="4" fillId="0" borderId="11" xfId="0" applyNumberFormat="1" applyFont="1" applyBorder="1" applyAlignment="1">
      <alignment/>
    </xf>
    <xf numFmtId="5" fontId="14" fillId="0" borderId="11" xfId="0" applyNumberFormat="1" applyFont="1" applyBorder="1" applyAlignment="1">
      <alignment/>
    </xf>
    <xf numFmtId="37" fontId="4" fillId="0" borderId="0" xfId="0" applyNumberFormat="1" applyFont="1" applyAlignment="1">
      <alignment/>
    </xf>
    <xf numFmtId="170" fontId="4" fillId="0" borderId="0" xfId="0" applyNumberFormat="1" applyFont="1" applyAlignment="1">
      <alignment/>
    </xf>
    <xf numFmtId="0" fontId="14" fillId="0" borderId="0" xfId="0" applyFont="1" applyBorder="1" applyAlignment="1">
      <alignment horizontal="centerContinuous"/>
    </xf>
    <xf numFmtId="3" fontId="0" fillId="0" borderId="0" xfId="0" applyNumberFormat="1" applyFont="1" applyAlignment="1" applyProtection="1">
      <alignment/>
      <protection/>
    </xf>
    <xf numFmtId="0" fontId="0" fillId="0" borderId="0" xfId="0" applyAlignment="1">
      <alignment horizontal="left"/>
    </xf>
    <xf numFmtId="37" fontId="11" fillId="0" borderId="0" xfId="0" applyNumberFormat="1" applyFont="1" applyAlignment="1">
      <alignment/>
    </xf>
    <xf numFmtId="0" fontId="14" fillId="0" borderId="17" xfId="0" applyFont="1" applyBorder="1" applyAlignment="1">
      <alignment/>
    </xf>
    <xf numFmtId="3" fontId="4" fillId="0" borderId="10" xfId="0" applyNumberFormat="1" applyFont="1" applyBorder="1" applyAlignment="1">
      <alignment/>
    </xf>
    <xf numFmtId="37" fontId="4" fillId="0" borderId="12" xfId="0" applyNumberFormat="1" applyFont="1" applyBorder="1" applyAlignment="1">
      <alignment horizontal="right" vertical="center"/>
    </xf>
    <xf numFmtId="0" fontId="4" fillId="0" borderId="16" xfId="0" applyFont="1" applyBorder="1" applyAlignment="1" applyProtection="1">
      <alignment horizontal="left" vertical="center"/>
      <protection/>
    </xf>
    <xf numFmtId="3" fontId="4" fillId="0" borderId="16" xfId="0" applyNumberFormat="1" applyFont="1" applyBorder="1" applyAlignment="1" applyProtection="1">
      <alignment horizontal="right" vertical="center"/>
      <protection/>
    </xf>
    <xf numFmtId="3" fontId="4" fillId="0" borderId="16" xfId="0" applyNumberFormat="1" applyFont="1" applyBorder="1" applyAlignment="1" applyProtection="1">
      <alignment vertical="center"/>
      <protection/>
    </xf>
    <xf numFmtId="37" fontId="4" fillId="0" borderId="16" xfId="0" applyNumberFormat="1" applyFont="1" applyBorder="1" applyAlignment="1" applyProtection="1">
      <alignment horizontal="left" vertical="center"/>
      <protection/>
    </xf>
    <xf numFmtId="3" fontId="4" fillId="0" borderId="0" xfId="0" applyNumberFormat="1" applyFont="1" applyAlignment="1" applyProtection="1">
      <alignment vertical="center"/>
      <protection/>
    </xf>
    <xf numFmtId="0" fontId="6" fillId="0" borderId="0" xfId="0" applyFont="1" applyBorder="1" applyAlignment="1" applyProtection="1">
      <alignment vertical="center"/>
      <protection/>
    </xf>
    <xf numFmtId="0" fontId="1" fillId="33" borderId="0" xfId="0" applyFont="1" applyFill="1" applyBorder="1" applyAlignment="1">
      <alignment vertical="center"/>
    </xf>
    <xf numFmtId="0" fontId="14" fillId="0" borderId="0" xfId="0" applyFont="1" applyBorder="1" applyAlignment="1" applyProtection="1">
      <alignment horizontal="left" vertical="center"/>
      <protection/>
    </xf>
    <xf numFmtId="3" fontId="4" fillId="0" borderId="0" xfId="0" applyNumberFormat="1" applyFont="1" applyBorder="1" applyAlignment="1" applyProtection="1">
      <alignment vertical="center"/>
      <protection/>
    </xf>
    <xf numFmtId="0" fontId="14" fillId="0" borderId="0" xfId="0" applyFont="1" applyBorder="1" applyAlignment="1">
      <alignment vertical="center" wrapText="1"/>
    </xf>
    <xf numFmtId="0" fontId="14" fillId="0" borderId="0" xfId="0" applyFont="1" applyBorder="1" applyAlignment="1">
      <alignment vertical="center"/>
    </xf>
    <xf numFmtId="3" fontId="4" fillId="0" borderId="0" xfId="0" applyNumberFormat="1" applyFont="1" applyAlignment="1">
      <alignment/>
    </xf>
    <xf numFmtId="3" fontId="4" fillId="0" borderId="0" xfId="0" applyNumberFormat="1" applyFont="1" applyAlignment="1">
      <alignment horizontal="left" vertical="center"/>
    </xf>
    <xf numFmtId="0" fontId="3" fillId="0" borderId="0" xfId="0" applyFont="1" applyAlignment="1">
      <alignment/>
    </xf>
    <xf numFmtId="0" fontId="19" fillId="0" borderId="0" xfId="0" applyFont="1" applyBorder="1" applyAlignment="1">
      <alignment/>
    </xf>
    <xf numFmtId="37" fontId="4" fillId="0" borderId="0" xfId="0" applyNumberFormat="1" applyFont="1" applyBorder="1" applyAlignment="1" applyProtection="1">
      <alignment/>
      <protection/>
    </xf>
    <xf numFmtId="37" fontId="4" fillId="0" borderId="0" xfId="0" applyNumberFormat="1" applyFont="1" applyBorder="1" applyAlignment="1">
      <alignment vertical="center"/>
    </xf>
    <xf numFmtId="0" fontId="0" fillId="0" borderId="16" xfId="0" applyBorder="1" applyAlignment="1">
      <alignment/>
    </xf>
    <xf numFmtId="0" fontId="0" fillId="0" borderId="10" xfId="0" applyFill="1" applyBorder="1" applyAlignment="1">
      <alignment/>
    </xf>
    <xf numFmtId="0" fontId="4" fillId="0" borderId="11" xfId="0" applyFont="1" applyFill="1" applyBorder="1" applyAlignment="1">
      <alignment vertical="center"/>
    </xf>
    <xf numFmtId="167" fontId="4" fillId="0" borderId="0" xfId="0" applyNumberFormat="1" applyFont="1" applyBorder="1" applyAlignment="1" applyProtection="1">
      <alignment vertical="center"/>
      <protection/>
    </xf>
    <xf numFmtId="0" fontId="19" fillId="0" borderId="0" xfId="0" applyFont="1" applyAlignment="1">
      <alignment/>
    </xf>
    <xf numFmtId="0" fontId="14" fillId="0" borderId="14" xfId="0" applyFont="1" applyBorder="1" applyAlignment="1">
      <alignment/>
    </xf>
    <xf numFmtId="5" fontId="4" fillId="0" borderId="14" xfId="0" applyNumberFormat="1" applyFont="1" applyBorder="1" applyAlignment="1" applyProtection="1">
      <alignment vertical="center"/>
      <protection/>
    </xf>
    <xf numFmtId="0" fontId="14" fillId="0" borderId="0" xfId="0" applyFont="1" applyBorder="1" applyAlignment="1">
      <alignment horizontal="right" vertical="center"/>
    </xf>
    <xf numFmtId="167" fontId="4" fillId="0" borderId="11" xfId="0" applyNumberFormat="1" applyFont="1" applyBorder="1" applyAlignment="1" applyProtection="1" quotePrefix="1">
      <alignment horizontal="right" vertical="center"/>
      <protection/>
    </xf>
    <xf numFmtId="0" fontId="4" fillId="0" borderId="20" xfId="0" applyFont="1" applyBorder="1" applyAlignment="1">
      <alignment vertical="center"/>
    </xf>
    <xf numFmtId="37" fontId="4" fillId="0" borderId="20" xfId="0" applyNumberFormat="1" applyFont="1" applyBorder="1" applyAlignment="1" applyProtection="1">
      <alignment horizontal="right" vertical="center"/>
      <protection/>
    </xf>
    <xf numFmtId="37" fontId="4" fillId="0" borderId="20" xfId="0" applyNumberFormat="1" applyFont="1" applyBorder="1" applyAlignment="1">
      <alignment horizontal="right" vertical="center"/>
    </xf>
    <xf numFmtId="3" fontId="4" fillId="0" borderId="0" xfId="0" applyNumberFormat="1" applyFont="1" applyAlignment="1">
      <alignment horizontal="right" vertical="center"/>
    </xf>
    <xf numFmtId="3" fontId="11" fillId="0" borderId="0" xfId="0" applyNumberFormat="1" applyFont="1" applyAlignment="1">
      <alignment horizontal="right"/>
    </xf>
    <xf numFmtId="3" fontId="0" fillId="0" borderId="0" xfId="0" applyNumberFormat="1" applyAlignment="1">
      <alignment horizontal="right"/>
    </xf>
    <xf numFmtId="0" fontId="0" fillId="0" borderId="0" xfId="0" applyAlignment="1">
      <alignment horizontal="right"/>
    </xf>
    <xf numFmtId="5" fontId="4" fillId="0" borderId="14" xfId="0" applyNumberFormat="1" applyFont="1" applyBorder="1" applyAlignment="1" applyProtection="1" quotePrefix="1">
      <alignment vertical="center"/>
      <protection/>
    </xf>
    <xf numFmtId="0" fontId="4" fillId="0" borderId="0" xfId="0" applyFont="1" applyAlignment="1" applyProtection="1">
      <alignment horizontal="right" vertical="center"/>
      <protection/>
    </xf>
    <xf numFmtId="0" fontId="14" fillId="0" borderId="0" xfId="0" applyFont="1" applyBorder="1" applyAlignment="1" applyProtection="1">
      <alignment horizontal="right" vertical="center"/>
      <protection/>
    </xf>
    <xf numFmtId="37" fontId="4" fillId="0" borderId="11" xfId="0" applyNumberFormat="1" applyFont="1" applyBorder="1" applyAlignment="1" applyProtection="1" quotePrefix="1">
      <alignment horizontal="right" vertical="center"/>
      <protection/>
    </xf>
    <xf numFmtId="37" fontId="4" fillId="0" borderId="15" xfId="42" applyNumberFormat="1" applyFont="1" applyBorder="1" applyAlignment="1" applyProtection="1">
      <alignment horizontal="right" vertical="center"/>
      <protection/>
    </xf>
    <xf numFmtId="10" fontId="7" fillId="0" borderId="0" xfId="64" applyNumberFormat="1" applyFont="1" applyAlignment="1" applyProtection="1">
      <alignment/>
      <protection/>
    </xf>
    <xf numFmtId="171" fontId="4" fillId="0" borderId="0" xfId="42" applyNumberFormat="1" applyFont="1" applyAlignment="1">
      <alignment/>
    </xf>
    <xf numFmtId="172" fontId="4" fillId="0" borderId="0" xfId="42" applyNumberFormat="1" applyFont="1" applyAlignment="1">
      <alignment/>
    </xf>
    <xf numFmtId="172" fontId="4" fillId="0" borderId="0" xfId="0" applyNumberFormat="1" applyFont="1" applyAlignment="1">
      <alignment/>
    </xf>
    <xf numFmtId="0" fontId="3" fillId="0" borderId="0" xfId="0" applyFont="1" applyAlignment="1" applyProtection="1">
      <alignment horizontal="right" vertical="center"/>
      <protection/>
    </xf>
    <xf numFmtId="0" fontId="14" fillId="35" borderId="14" xfId="0" applyFont="1" applyFill="1" applyBorder="1" applyAlignment="1">
      <alignment horizontal="left" vertical="center"/>
    </xf>
    <xf numFmtId="3" fontId="4" fillId="0" borderId="21" xfId="0" applyNumberFormat="1" applyFont="1" applyBorder="1" applyAlignment="1" applyProtection="1">
      <alignment/>
      <protection/>
    </xf>
    <xf numFmtId="166" fontId="4" fillId="0" borderId="21" xfId="64" applyNumberFormat="1" applyFont="1" applyBorder="1" applyAlignment="1" applyProtection="1">
      <alignment vertical="center"/>
      <protection/>
    </xf>
    <xf numFmtId="3" fontId="4" fillId="0" borderId="21" xfId="0" applyNumberFormat="1" applyFont="1" applyBorder="1" applyAlignment="1" applyProtection="1">
      <alignment vertical="center"/>
      <protection/>
    </xf>
    <xf numFmtId="0" fontId="4" fillId="0" borderId="22" xfId="0" applyFont="1" applyBorder="1" applyAlignment="1" applyProtection="1">
      <alignment vertical="center"/>
      <protection/>
    </xf>
    <xf numFmtId="0" fontId="4" fillId="0" borderId="21" xfId="0" applyFont="1" applyBorder="1" applyAlignment="1" applyProtection="1">
      <alignment vertical="center"/>
      <protection/>
    </xf>
    <xf numFmtId="37" fontId="4" fillId="0" borderId="21" xfId="0" applyNumberFormat="1" applyFont="1" applyBorder="1" applyAlignment="1" applyProtection="1">
      <alignment vertical="center"/>
      <protection/>
    </xf>
    <xf numFmtId="3" fontId="4" fillId="0" borderId="21" xfId="0" applyNumberFormat="1" applyFont="1" applyBorder="1" applyAlignment="1">
      <alignment/>
    </xf>
    <xf numFmtId="1" fontId="0" fillId="0" borderId="0" xfId="0" applyNumberFormat="1" applyAlignment="1">
      <alignment/>
    </xf>
    <xf numFmtId="0" fontId="18" fillId="0" borderId="0" xfId="0" applyFont="1" applyAlignment="1">
      <alignment/>
    </xf>
    <xf numFmtId="3" fontId="0" fillId="0" borderId="0" xfId="0" applyNumberFormat="1" applyBorder="1" applyAlignment="1">
      <alignment/>
    </xf>
    <xf numFmtId="0" fontId="8" fillId="0" borderId="0" xfId="0" applyFont="1" applyFill="1" applyAlignment="1">
      <alignment/>
    </xf>
    <xf numFmtId="3" fontId="14" fillId="0" borderId="0" xfId="0" applyNumberFormat="1" applyFont="1" applyAlignment="1" applyProtection="1">
      <alignment/>
      <protection/>
    </xf>
    <xf numFmtId="3" fontId="4" fillId="0" borderId="0" xfId="0" applyNumberFormat="1" applyFont="1" applyBorder="1" applyAlignment="1" applyProtection="1">
      <alignment/>
      <protection/>
    </xf>
    <xf numFmtId="172" fontId="4" fillId="0" borderId="0" xfId="42" applyNumberFormat="1" applyFont="1" applyAlignment="1" applyProtection="1">
      <alignment/>
      <protection/>
    </xf>
    <xf numFmtId="3" fontId="4" fillId="0" borderId="0" xfId="0" applyNumberFormat="1" applyFont="1" applyAlignment="1" applyProtection="1">
      <alignment wrapText="1"/>
      <protection/>
    </xf>
    <xf numFmtId="10" fontId="4" fillId="0" borderId="0" xfId="0" applyNumberFormat="1" applyFont="1" applyAlignment="1" applyProtection="1">
      <alignment/>
      <protection/>
    </xf>
    <xf numFmtId="0" fontId="4" fillId="0" borderId="0" xfId="0" applyFont="1" applyAlignment="1" applyProtection="1">
      <alignment wrapText="1"/>
      <protection/>
    </xf>
    <xf numFmtId="0" fontId="4" fillId="0" borderId="14" xfId="0" applyFont="1" applyBorder="1" applyAlignment="1" applyProtection="1">
      <alignment/>
      <protection/>
    </xf>
    <xf numFmtId="3" fontId="4" fillId="0" borderId="14" xfId="0" applyNumberFormat="1" applyFont="1" applyBorder="1" applyAlignment="1" applyProtection="1">
      <alignment/>
      <protection/>
    </xf>
    <xf numFmtId="0" fontId="4" fillId="0" borderId="22" xfId="0" applyFont="1" applyBorder="1" applyAlignment="1" applyProtection="1">
      <alignment/>
      <protection/>
    </xf>
    <xf numFmtId="0" fontId="1" fillId="33" borderId="22" xfId="0" applyFont="1" applyFill="1" applyBorder="1" applyAlignment="1">
      <alignment vertical="center"/>
    </xf>
    <xf numFmtId="3" fontId="4" fillId="0" borderId="22" xfId="0" applyNumberFormat="1" applyFont="1" applyBorder="1" applyAlignment="1" applyProtection="1">
      <alignment/>
      <protection/>
    </xf>
    <xf numFmtId="10" fontId="1" fillId="33" borderId="22" xfId="0" applyNumberFormat="1" applyFont="1" applyFill="1" applyBorder="1" applyAlignment="1">
      <alignment vertical="center"/>
    </xf>
    <xf numFmtId="3" fontId="1" fillId="33" borderId="22" xfId="0" applyNumberFormat="1" applyFont="1" applyFill="1" applyBorder="1" applyAlignment="1">
      <alignment vertical="center"/>
    </xf>
    <xf numFmtId="0" fontId="4" fillId="0" borderId="21" xfId="0" applyFont="1" applyBorder="1" applyAlignment="1" applyProtection="1">
      <alignment/>
      <protection/>
    </xf>
    <xf numFmtId="10" fontId="1" fillId="33" borderId="21" xfId="0" applyNumberFormat="1" applyFont="1" applyFill="1" applyBorder="1" applyAlignment="1">
      <alignment vertical="center"/>
    </xf>
    <xf numFmtId="3" fontId="1" fillId="33" borderId="21" xfId="0" applyNumberFormat="1" applyFont="1" applyFill="1" applyBorder="1" applyAlignment="1">
      <alignment vertical="center"/>
    </xf>
    <xf numFmtId="167" fontId="8" fillId="0" borderId="0" xfId="0" applyNumberFormat="1" applyFont="1" applyAlignment="1">
      <alignment/>
    </xf>
    <xf numFmtId="37" fontId="4" fillId="0" borderId="21" xfId="0" applyNumberFormat="1" applyFont="1" applyBorder="1" applyAlignment="1" applyProtection="1">
      <alignment horizontal="right" vertical="center"/>
      <protection/>
    </xf>
    <xf numFmtId="3" fontId="4" fillId="0" borderId="21" xfId="0" applyNumberFormat="1" applyFont="1" applyBorder="1" applyAlignment="1" applyProtection="1">
      <alignment horizontal="right" vertical="center"/>
      <protection/>
    </xf>
    <xf numFmtId="167" fontId="4" fillId="0" borderId="21" xfId="0" applyNumberFormat="1" applyFont="1" applyBorder="1" applyAlignment="1" applyProtection="1">
      <alignment horizontal="right" vertical="center"/>
      <protection/>
    </xf>
    <xf numFmtId="0" fontId="4" fillId="0" borderId="21" xfId="0" applyFont="1" applyBorder="1" applyAlignment="1">
      <alignment/>
    </xf>
    <xf numFmtId="0" fontId="14" fillId="0" borderId="23" xfId="0" applyFont="1" applyBorder="1" applyAlignment="1">
      <alignment horizontal="left" vertical="center"/>
    </xf>
    <xf numFmtId="3" fontId="14" fillId="0" borderId="24" xfId="0" applyNumberFormat="1" applyFont="1" applyBorder="1" applyAlignment="1" applyProtection="1">
      <alignment horizontal="right" vertical="center"/>
      <protection/>
    </xf>
    <xf numFmtId="37" fontId="7" fillId="0" borderId="0" xfId="0" applyNumberFormat="1" applyFont="1" applyBorder="1" applyAlignment="1" applyProtection="1">
      <alignment/>
      <protection/>
    </xf>
    <xf numFmtId="0" fontId="4" fillId="0" borderId="22" xfId="0" applyFont="1" applyBorder="1" applyAlignment="1">
      <alignment horizontal="right"/>
    </xf>
    <xf numFmtId="172" fontId="0" fillId="0" borderId="0" xfId="42" applyNumberFormat="1" applyFont="1" applyAlignment="1">
      <alignment/>
    </xf>
    <xf numFmtId="0" fontId="14" fillId="0" borderId="22" xfId="0" applyFont="1" applyBorder="1" applyAlignment="1">
      <alignment/>
    </xf>
    <xf numFmtId="172" fontId="14" fillId="0" borderId="25" xfId="42" applyNumberFormat="1" applyFont="1" applyBorder="1" applyAlignment="1">
      <alignment/>
    </xf>
    <xf numFmtId="172" fontId="4" fillId="0" borderId="21" xfId="42" applyNumberFormat="1" applyFont="1" applyBorder="1" applyAlignment="1">
      <alignment/>
    </xf>
    <xf numFmtId="167" fontId="14" fillId="0" borderId="25" xfId="42" applyNumberFormat="1" applyFont="1" applyBorder="1" applyAlignment="1">
      <alignment/>
    </xf>
    <xf numFmtId="5" fontId="14" fillId="0" borderId="25" xfId="42" applyNumberFormat="1" applyFont="1" applyBorder="1" applyAlignment="1">
      <alignment/>
    </xf>
    <xf numFmtId="0" fontId="4" fillId="0" borderId="21" xfId="0" applyFont="1" applyBorder="1" applyAlignment="1">
      <alignment vertical="center"/>
    </xf>
    <xf numFmtId="37" fontId="4" fillId="0" borderId="21" xfId="0" applyNumberFormat="1" applyFont="1" applyBorder="1" applyAlignment="1">
      <alignment horizontal="right" vertical="center"/>
    </xf>
    <xf numFmtId="49" fontId="14" fillId="0" borderId="0" xfId="0" applyNumberFormat="1" applyFont="1" applyAlignment="1">
      <alignment horizontal="right"/>
    </xf>
    <xf numFmtId="167" fontId="14" fillId="0" borderId="11" xfId="0" applyNumberFormat="1" applyFont="1" applyBorder="1" applyAlignment="1" applyProtection="1">
      <alignment horizontal="right"/>
      <protection/>
    </xf>
    <xf numFmtId="167" fontId="14" fillId="0" borderId="11" xfId="0" applyNumberFormat="1" applyFont="1" applyBorder="1" applyAlignment="1" applyProtection="1">
      <alignment/>
      <protection/>
    </xf>
    <xf numFmtId="173" fontId="4" fillId="0" borderId="0" xfId="0" applyNumberFormat="1" applyFont="1" applyAlignment="1">
      <alignment/>
    </xf>
    <xf numFmtId="9" fontId="0" fillId="0" borderId="0" xfId="64" applyFont="1" applyAlignment="1">
      <alignment/>
    </xf>
    <xf numFmtId="0" fontId="7" fillId="0" borderId="21" xfId="0" applyFont="1" applyBorder="1" applyAlignment="1" applyProtection="1">
      <alignment vertical="center"/>
      <protection/>
    </xf>
    <xf numFmtId="3" fontId="7" fillId="0" borderId="0" xfId="0" applyNumberFormat="1" applyFont="1" applyBorder="1" applyAlignment="1" applyProtection="1">
      <alignment/>
      <protection/>
    </xf>
    <xf numFmtId="0" fontId="4" fillId="0" borderId="25" xfId="0" applyFont="1" applyBorder="1" applyAlignment="1" applyProtection="1">
      <alignment vertical="center"/>
      <protection/>
    </xf>
    <xf numFmtId="167" fontId="4" fillId="0" borderId="25" xfId="0" applyNumberFormat="1" applyFont="1" applyBorder="1" applyAlignment="1" applyProtection="1">
      <alignment vertical="center"/>
      <protection/>
    </xf>
    <xf numFmtId="0" fontId="14" fillId="0" borderId="22" xfId="0" applyFont="1" applyBorder="1" applyAlignment="1" applyProtection="1">
      <alignment vertical="center"/>
      <protection/>
    </xf>
    <xf numFmtId="0" fontId="14" fillId="0" borderId="22" xfId="0" applyFont="1" applyBorder="1" applyAlignment="1" applyProtection="1">
      <alignment horizontal="right" vertical="center"/>
      <protection/>
    </xf>
    <xf numFmtId="0" fontId="14" fillId="0" borderId="0" xfId="0" applyFont="1" applyBorder="1" applyAlignment="1" applyProtection="1">
      <alignment/>
      <protection/>
    </xf>
    <xf numFmtId="0" fontId="14" fillId="0" borderId="0" xfId="0" applyFont="1" applyBorder="1" applyAlignment="1" applyProtection="1">
      <alignment horizontal="right"/>
      <protection/>
    </xf>
    <xf numFmtId="0" fontId="14" fillId="0" borderId="25" xfId="0" applyFont="1" applyBorder="1" applyAlignment="1" applyProtection="1">
      <alignment/>
      <protection/>
    </xf>
    <xf numFmtId="3" fontId="14" fillId="0" borderId="25" xfId="0" applyNumberFormat="1" applyFont="1" applyBorder="1" applyAlignment="1" applyProtection="1">
      <alignment/>
      <protection/>
    </xf>
    <xf numFmtId="0" fontId="14" fillId="0" borderId="22" xfId="0" applyFont="1" applyBorder="1" applyAlignment="1" applyProtection="1">
      <alignment/>
      <protection/>
    </xf>
    <xf numFmtId="0" fontId="14" fillId="0" borderId="22" xfId="0" applyFont="1" applyBorder="1" applyAlignment="1" applyProtection="1">
      <alignment horizontal="right"/>
      <protection/>
    </xf>
    <xf numFmtId="166" fontId="4" fillId="0" borderId="0" xfId="64" applyNumberFormat="1" applyFont="1" applyBorder="1" applyAlignment="1" applyProtection="1">
      <alignment vertical="center"/>
      <protection/>
    </xf>
    <xf numFmtId="0" fontId="14" fillId="0" borderId="25" xfId="0" applyFont="1" applyBorder="1" applyAlignment="1" applyProtection="1">
      <alignment vertical="center"/>
      <protection/>
    </xf>
    <xf numFmtId="0" fontId="13" fillId="0" borderId="21" xfId="0" applyFont="1" applyBorder="1" applyAlignment="1" applyProtection="1">
      <alignment/>
      <protection/>
    </xf>
    <xf numFmtId="0" fontId="7" fillId="0" borderId="21" xfId="0" applyFont="1" applyBorder="1" applyAlignment="1" applyProtection="1">
      <alignment/>
      <protection/>
    </xf>
    <xf numFmtId="0" fontId="0" fillId="0" borderId="21" xfId="0" applyBorder="1" applyAlignment="1">
      <alignment/>
    </xf>
    <xf numFmtId="167" fontId="4" fillId="0" borderId="21" xfId="0" applyNumberFormat="1" applyFont="1" applyBorder="1" applyAlignment="1" applyProtection="1">
      <alignment/>
      <protection/>
    </xf>
    <xf numFmtId="167" fontId="4" fillId="0" borderId="21" xfId="0" applyNumberFormat="1" applyFont="1" applyBorder="1" applyAlignment="1">
      <alignment/>
    </xf>
    <xf numFmtId="3" fontId="4" fillId="0" borderId="21" xfId="42" applyNumberFormat="1" applyFont="1" applyBorder="1" applyAlignment="1" applyProtection="1">
      <alignment/>
      <protection/>
    </xf>
    <xf numFmtId="0" fontId="14" fillId="0" borderId="21" xfId="0" applyFont="1" applyBorder="1" applyAlignment="1" applyProtection="1">
      <alignment horizontal="left" vertical="center"/>
      <protection/>
    </xf>
    <xf numFmtId="0" fontId="4" fillId="0" borderId="21" xfId="0" applyFont="1" applyBorder="1" applyAlignment="1" applyProtection="1">
      <alignment horizontal="left" vertical="center"/>
      <protection/>
    </xf>
    <xf numFmtId="3" fontId="4" fillId="0" borderId="21" xfId="0" applyNumberFormat="1" applyFont="1" applyBorder="1" applyAlignment="1" applyProtection="1">
      <alignment horizontal="right"/>
      <protection/>
    </xf>
    <xf numFmtId="0" fontId="4" fillId="0" borderId="0" xfId="0" applyFont="1" applyFill="1" applyBorder="1" applyAlignment="1" applyProtection="1">
      <alignment vertical="center"/>
      <protection/>
    </xf>
    <xf numFmtId="3" fontId="4" fillId="34" borderId="0" xfId="0" applyNumberFormat="1" applyFont="1" applyFill="1" applyBorder="1" applyAlignment="1" applyProtection="1">
      <alignment horizontal="right"/>
      <protection/>
    </xf>
    <xf numFmtId="37" fontId="4" fillId="34" borderId="0" xfId="0" applyNumberFormat="1" applyFont="1" applyFill="1" applyBorder="1" applyAlignment="1" applyProtection="1">
      <alignment horizontal="right"/>
      <protection/>
    </xf>
    <xf numFmtId="0" fontId="14" fillId="0" borderId="25" xfId="0" applyFont="1" applyBorder="1" applyAlignment="1">
      <alignment/>
    </xf>
    <xf numFmtId="3" fontId="14" fillId="34" borderId="25" xfId="0" applyNumberFormat="1" applyFont="1" applyFill="1" applyBorder="1" applyAlignment="1" applyProtection="1">
      <alignment horizontal="right"/>
      <protection/>
    </xf>
    <xf numFmtId="3" fontId="14" fillId="34" borderId="25" xfId="0" applyNumberFormat="1" applyFont="1" applyFill="1" applyBorder="1" applyAlignment="1">
      <alignment horizontal="right"/>
    </xf>
    <xf numFmtId="167" fontId="14" fillId="34" borderId="25" xfId="0" applyNumberFormat="1" applyFont="1" applyFill="1" applyBorder="1" applyAlignment="1">
      <alignment horizontal="right"/>
    </xf>
    <xf numFmtId="165" fontId="14" fillId="34" borderId="25" xfId="0" applyNumberFormat="1" applyFont="1" applyFill="1" applyBorder="1" applyAlignment="1" applyProtection="1">
      <alignment horizontal="right"/>
      <protection/>
    </xf>
    <xf numFmtId="166" fontId="14" fillId="34" borderId="25" xfId="0" applyNumberFormat="1" applyFont="1" applyFill="1" applyBorder="1" applyAlignment="1" applyProtection="1">
      <alignment horizontal="right"/>
      <protection/>
    </xf>
    <xf numFmtId="0" fontId="4" fillId="0" borderId="21" xfId="0" applyFont="1" applyBorder="1" applyAlignment="1">
      <alignment horizontal="left"/>
    </xf>
    <xf numFmtId="3" fontId="4" fillId="34" borderId="21" xfId="0" applyNumberFormat="1" applyFont="1" applyFill="1" applyBorder="1" applyAlignment="1" applyProtection="1">
      <alignment horizontal="right"/>
      <protection/>
    </xf>
    <xf numFmtId="3" fontId="4" fillId="34" borderId="21" xfId="0" applyNumberFormat="1" applyFont="1" applyFill="1" applyBorder="1" applyAlignment="1">
      <alignment horizontal="right"/>
    </xf>
    <xf numFmtId="167" fontId="4" fillId="34" borderId="21" xfId="0" applyNumberFormat="1" applyFont="1" applyFill="1" applyBorder="1" applyAlignment="1">
      <alignment horizontal="right"/>
    </xf>
    <xf numFmtId="0" fontId="4" fillId="34" borderId="21" xfId="0" applyFont="1" applyFill="1" applyBorder="1" applyAlignment="1">
      <alignment horizontal="right"/>
    </xf>
    <xf numFmtId="166" fontId="4" fillId="34" borderId="21" xfId="0" applyNumberFormat="1" applyFont="1" applyFill="1" applyBorder="1" applyAlignment="1" applyProtection="1">
      <alignment horizontal="right"/>
      <protection/>
    </xf>
    <xf numFmtId="165" fontId="4" fillId="34" borderId="21" xfId="0" applyNumberFormat="1" applyFont="1" applyFill="1" applyBorder="1" applyAlignment="1" applyProtection="1">
      <alignment horizontal="right"/>
      <protection/>
    </xf>
    <xf numFmtId="37" fontId="4" fillId="34" borderId="21" xfId="0" applyNumberFormat="1" applyFont="1" applyFill="1" applyBorder="1" applyAlignment="1" applyProtection="1">
      <alignment horizontal="right"/>
      <protection/>
    </xf>
    <xf numFmtId="0" fontId="14" fillId="0" borderId="21" xfId="0" applyFont="1" applyBorder="1" applyAlignment="1">
      <alignment/>
    </xf>
    <xf numFmtId="3" fontId="14" fillId="34" borderId="21" xfId="0" applyNumberFormat="1" applyFont="1" applyFill="1" applyBorder="1" applyAlignment="1" applyProtection="1">
      <alignment horizontal="right"/>
      <protection/>
    </xf>
    <xf numFmtId="9" fontId="14" fillId="34" borderId="21" xfId="64" applyFont="1" applyFill="1" applyBorder="1" applyAlignment="1" applyProtection="1">
      <alignment horizontal="right"/>
      <protection/>
    </xf>
    <xf numFmtId="0" fontId="4" fillId="0" borderId="22" xfId="0" applyFont="1" applyBorder="1" applyAlignment="1">
      <alignment/>
    </xf>
    <xf numFmtId="0" fontId="14" fillId="0" borderId="0" xfId="0" applyFont="1" applyBorder="1" applyAlignment="1">
      <alignment horizontal="left"/>
    </xf>
    <xf numFmtId="5" fontId="4" fillId="34" borderId="21" xfId="0" applyNumberFormat="1" applyFont="1" applyFill="1" applyBorder="1" applyAlignment="1" applyProtection="1">
      <alignment horizontal="right"/>
      <protection/>
    </xf>
    <xf numFmtId="167" fontId="4" fillId="34" borderId="21" xfId="0" applyNumberFormat="1" applyFont="1" applyFill="1" applyBorder="1" applyAlignment="1" quotePrefix="1">
      <alignment horizontal="right"/>
    </xf>
    <xf numFmtId="3" fontId="14" fillId="0" borderId="21" xfId="0" applyNumberFormat="1" applyFont="1" applyBorder="1" applyAlignment="1">
      <alignment/>
    </xf>
    <xf numFmtId="167" fontId="14" fillId="0" borderId="21" xfId="0" applyNumberFormat="1" applyFont="1" applyBorder="1" applyAlignment="1">
      <alignment/>
    </xf>
    <xf numFmtId="0" fontId="14" fillId="0" borderId="22" xfId="0" applyFont="1" applyBorder="1" applyAlignment="1">
      <alignment horizontal="right"/>
    </xf>
    <xf numFmtId="172" fontId="14" fillId="0" borderId="0" xfId="42" applyNumberFormat="1" applyFont="1" applyBorder="1" applyAlignment="1">
      <alignment/>
    </xf>
    <xf numFmtId="5" fontId="14" fillId="0" borderId="0" xfId="42" applyNumberFormat="1" applyFont="1" applyBorder="1" applyAlignment="1">
      <alignment/>
    </xf>
    <xf numFmtId="167" fontId="14" fillId="0" borderId="0" xfId="42" applyNumberFormat="1" applyFont="1" applyBorder="1" applyAlignment="1">
      <alignment/>
    </xf>
    <xf numFmtId="0" fontId="14" fillId="0" borderId="25" xfId="0" applyFont="1" applyBorder="1" applyAlignment="1">
      <alignment vertical="center"/>
    </xf>
    <xf numFmtId="0" fontId="4" fillId="0" borderId="21" xfId="0" applyFont="1" applyBorder="1" applyAlignment="1">
      <alignment horizontal="left" vertical="center"/>
    </xf>
    <xf numFmtId="5" fontId="4" fillId="34" borderId="21" xfId="0"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right" vertical="center"/>
      <protection/>
    </xf>
    <xf numFmtId="0" fontId="14" fillId="0" borderId="21" xfId="0" applyFont="1" applyBorder="1" applyAlignment="1">
      <alignment vertical="center"/>
    </xf>
    <xf numFmtId="172" fontId="14" fillId="0" borderId="21" xfId="42" applyNumberFormat="1" applyFont="1" applyBorder="1" applyAlignment="1">
      <alignment/>
    </xf>
    <xf numFmtId="5" fontId="14" fillId="0" borderId="21" xfId="42" applyNumberFormat="1" applyFont="1" applyBorder="1" applyAlignment="1">
      <alignment/>
    </xf>
    <xf numFmtId="167" fontId="14" fillId="0" borderId="21" xfId="42" applyNumberFormat="1" applyFont="1" applyBorder="1" applyAlignment="1">
      <alignment/>
    </xf>
    <xf numFmtId="0" fontId="14" fillId="0" borderId="22" xfId="0" applyFont="1" applyBorder="1" applyAlignment="1">
      <alignment horizontal="centerContinuous" vertical="center"/>
    </xf>
    <xf numFmtId="167" fontId="4" fillId="34" borderId="0" xfId="0" applyNumberFormat="1" applyFont="1" applyFill="1" applyBorder="1" applyAlignment="1" applyProtection="1">
      <alignment horizontal="right"/>
      <protection/>
    </xf>
    <xf numFmtId="174" fontId="4" fillId="34" borderId="0" xfId="0" applyNumberFormat="1" applyFont="1" applyFill="1" applyBorder="1" applyAlignment="1" applyProtection="1">
      <alignment horizontal="right"/>
      <protection/>
    </xf>
    <xf numFmtId="2" fontId="14" fillId="0" borderId="0" xfId="0" applyNumberFormat="1" applyFont="1" applyBorder="1" applyAlignment="1">
      <alignment vertical="center"/>
    </xf>
    <xf numFmtId="1" fontId="14" fillId="0" borderId="0" xfId="0" applyNumberFormat="1" applyFont="1" applyBorder="1" applyAlignment="1">
      <alignment vertical="center"/>
    </xf>
    <xf numFmtId="1" fontId="4" fillId="0" borderId="21" xfId="0" applyNumberFormat="1" applyFont="1" applyBorder="1" applyAlignment="1">
      <alignment vertical="center"/>
    </xf>
    <xf numFmtId="167" fontId="4" fillId="0" borderId="21" xfId="0" applyNumberFormat="1" applyFont="1" applyBorder="1" applyAlignment="1">
      <alignment vertical="center"/>
    </xf>
    <xf numFmtId="3" fontId="4" fillId="0" borderId="21" xfId="0" applyNumberFormat="1" applyFont="1" applyBorder="1" applyAlignment="1">
      <alignment vertical="center"/>
    </xf>
    <xf numFmtId="37" fontId="4" fillId="0" borderId="21" xfId="0" applyNumberFormat="1" applyFont="1" applyBorder="1" applyAlignment="1">
      <alignment vertical="center"/>
    </xf>
    <xf numFmtId="0" fontId="14" fillId="0" borderId="21" xfId="0" applyFont="1" applyBorder="1" applyAlignment="1">
      <alignment horizontal="left" vertical="center"/>
    </xf>
    <xf numFmtId="0" fontId="14" fillId="0" borderId="21" xfId="0" applyFont="1" applyBorder="1" applyAlignment="1">
      <alignment horizontal="right" vertical="center"/>
    </xf>
    <xf numFmtId="37" fontId="14" fillId="0" borderId="21" xfId="42" applyNumberFormat="1" applyFont="1" applyBorder="1" applyAlignment="1">
      <alignment horizontal="right" vertical="center"/>
    </xf>
    <xf numFmtId="37" fontId="4" fillId="0" borderId="21" xfId="42" applyNumberFormat="1" applyFont="1" applyBorder="1" applyAlignment="1">
      <alignment horizontal="right" vertical="center"/>
    </xf>
    <xf numFmtId="37" fontId="4" fillId="0" borderId="0" xfId="42" applyNumberFormat="1" applyFont="1" applyAlignment="1">
      <alignment horizontal="right" vertical="center"/>
    </xf>
    <xf numFmtId="37" fontId="4" fillId="0" borderId="0" xfId="42" applyNumberFormat="1" applyFont="1" applyAlignment="1">
      <alignment horizontal="right"/>
    </xf>
    <xf numFmtId="5" fontId="4" fillId="0" borderId="21" xfId="42" applyNumberFormat="1" applyFont="1" applyBorder="1" applyAlignment="1">
      <alignment horizontal="right" vertical="center"/>
    </xf>
    <xf numFmtId="0" fontId="4" fillId="0" borderId="21" xfId="0" applyFont="1" applyBorder="1" applyAlignment="1">
      <alignment horizontal="right" vertical="center"/>
    </xf>
    <xf numFmtId="0" fontId="4" fillId="0" borderId="25" xfId="0" applyFont="1" applyBorder="1" applyAlignment="1">
      <alignment/>
    </xf>
    <xf numFmtId="0" fontId="14" fillId="0" borderId="25" xfId="0" applyFont="1" applyBorder="1" applyAlignment="1">
      <alignment/>
    </xf>
    <xf numFmtId="3" fontId="4" fillId="0" borderId="25" xfId="0" applyNumberFormat="1" applyFont="1" applyBorder="1" applyAlignment="1">
      <alignment horizontal="right"/>
    </xf>
    <xf numFmtId="37" fontId="14" fillId="0" borderId="25" xfId="0" applyNumberFormat="1" applyFont="1" applyBorder="1" applyAlignment="1" applyProtection="1">
      <alignment horizontal="right"/>
      <protection/>
    </xf>
    <xf numFmtId="3" fontId="4" fillId="0" borderId="21" xfId="42" applyNumberFormat="1" applyFont="1" applyBorder="1" applyAlignment="1">
      <alignment/>
    </xf>
    <xf numFmtId="3" fontId="4" fillId="0" borderId="21" xfId="0" applyNumberFormat="1" applyFont="1" applyBorder="1" applyAlignment="1">
      <alignment horizontal="right"/>
    </xf>
    <xf numFmtId="167" fontId="4" fillId="0" borderId="21" xfId="0" applyNumberFormat="1" applyFont="1" applyBorder="1" applyAlignment="1">
      <alignment horizontal="right"/>
    </xf>
    <xf numFmtId="5" fontId="4" fillId="0" borderId="21" xfId="0" applyNumberFormat="1" applyFont="1" applyBorder="1" applyAlignment="1" applyProtection="1">
      <alignment horizontal="right" vertical="center"/>
      <protection/>
    </xf>
    <xf numFmtId="0" fontId="14" fillId="0" borderId="10" xfId="0" applyFont="1" applyBorder="1" applyAlignment="1">
      <alignment horizontal="centerContinuous" vertical="center"/>
    </xf>
    <xf numFmtId="0" fontId="14" fillId="0" borderId="10" xfId="0" applyFont="1" applyBorder="1" applyAlignment="1">
      <alignment horizontal="left" vertical="center"/>
    </xf>
    <xf numFmtId="0" fontId="14" fillId="0" borderId="10" xfId="0" applyFont="1" applyBorder="1" applyAlignment="1">
      <alignment horizontal="right" vertical="center"/>
    </xf>
    <xf numFmtId="2" fontId="14" fillId="0" borderId="26" xfId="0" applyNumberFormat="1" applyFont="1" applyBorder="1" applyAlignment="1">
      <alignment horizontal="right" vertical="center"/>
    </xf>
    <xf numFmtId="0" fontId="43" fillId="0" borderId="25" xfId="0" applyFont="1" applyBorder="1" applyAlignment="1">
      <alignment vertical="center"/>
    </xf>
    <xf numFmtId="0" fontId="12" fillId="0" borderId="0" xfId="0" applyFont="1" applyBorder="1" applyAlignment="1">
      <alignment vertical="center"/>
    </xf>
    <xf numFmtId="0" fontId="0" fillId="0" borderId="0" xfId="0" applyFill="1" applyBorder="1" applyAlignment="1">
      <alignment/>
    </xf>
    <xf numFmtId="0" fontId="4" fillId="0" borderId="23" xfId="0" applyFont="1" applyBorder="1" applyAlignment="1">
      <alignment vertical="center"/>
    </xf>
    <xf numFmtId="3" fontId="4" fillId="0" borderId="23" xfId="0" applyNumberFormat="1" applyFont="1" applyBorder="1" applyAlignment="1" applyProtection="1">
      <alignment horizontal="right"/>
      <protection/>
    </xf>
    <xf numFmtId="0" fontId="14" fillId="0" borderId="12" xfId="0" applyFont="1" applyBorder="1" applyAlignment="1">
      <alignment horizontal="centerContinuous"/>
    </xf>
    <xf numFmtId="37" fontId="4" fillId="0" borderId="21" xfId="0" applyNumberFormat="1" applyFont="1" applyBorder="1" applyAlignment="1" applyProtection="1">
      <alignment horizontal="right"/>
      <protection/>
    </xf>
    <xf numFmtId="5" fontId="4" fillId="0" borderId="21" xfId="0" applyNumberFormat="1" applyFont="1" applyBorder="1" applyAlignment="1" applyProtection="1">
      <alignment horizontal="right"/>
      <protection/>
    </xf>
    <xf numFmtId="0" fontId="14" fillId="0" borderId="22" xfId="0" applyFont="1" applyBorder="1" applyAlignment="1">
      <alignment horizontal="left"/>
    </xf>
    <xf numFmtId="37" fontId="14" fillId="0" borderId="22" xfId="0" applyNumberFormat="1" applyFont="1" applyBorder="1" applyAlignment="1">
      <alignment horizontal="right"/>
    </xf>
    <xf numFmtId="37" fontId="14" fillId="0" borderId="0" xfId="0" applyNumberFormat="1" applyFont="1" applyBorder="1" applyAlignment="1">
      <alignment horizontal="centerContinuous"/>
    </xf>
    <xf numFmtId="37" fontId="14" fillId="0" borderId="0" xfId="0" applyNumberFormat="1" applyFont="1" applyBorder="1" applyAlignment="1">
      <alignment/>
    </xf>
    <xf numFmtId="37" fontId="14" fillId="0" borderId="22" xfId="0" applyNumberFormat="1" applyFont="1" applyBorder="1" applyAlignment="1">
      <alignment horizontal="centerContinuous"/>
    </xf>
    <xf numFmtId="37" fontId="14" fillId="0" borderId="22" xfId="0" applyNumberFormat="1" applyFont="1" applyBorder="1" applyAlignment="1">
      <alignment horizontal="left"/>
    </xf>
    <xf numFmtId="0" fontId="4" fillId="0" borderId="27" xfId="0" applyFont="1" applyBorder="1" applyAlignment="1">
      <alignment vertical="center"/>
    </xf>
    <xf numFmtId="37" fontId="4" fillId="0" borderId="27" xfId="0" applyNumberFormat="1" applyFont="1" applyBorder="1" applyAlignment="1" applyProtection="1">
      <alignment horizontal="right" vertical="center"/>
      <protection/>
    </xf>
    <xf numFmtId="37" fontId="4" fillId="0" borderId="27" xfId="0" applyNumberFormat="1" applyFont="1" applyBorder="1" applyAlignment="1">
      <alignment horizontal="right" vertical="center"/>
    </xf>
    <xf numFmtId="37" fontId="4" fillId="0" borderId="11" xfId="42" applyNumberFormat="1" applyFont="1" applyBorder="1" applyAlignment="1" applyProtection="1">
      <alignment horizontal="right" vertical="center"/>
      <protection/>
    </xf>
    <xf numFmtId="3" fontId="4" fillId="0" borderId="11" xfId="0" applyNumberFormat="1" applyFont="1" applyBorder="1" applyAlignment="1">
      <alignment horizontal="right" vertical="center"/>
    </xf>
    <xf numFmtId="3" fontId="4" fillId="0" borderId="15" xfId="0" applyNumberFormat="1" applyFont="1" applyBorder="1" applyAlignment="1">
      <alignment horizontal="right" vertical="center"/>
    </xf>
    <xf numFmtId="3" fontId="4" fillId="0" borderId="21" xfId="0" applyNumberFormat="1" applyFont="1" applyBorder="1" applyAlignment="1" applyProtection="1">
      <alignment/>
      <protection/>
    </xf>
    <xf numFmtId="3" fontId="17" fillId="34" borderId="13" xfId="0" applyNumberFormat="1" applyFont="1" applyFill="1" applyBorder="1" applyAlignment="1" applyProtection="1">
      <alignment horizontal="right"/>
      <protection/>
    </xf>
    <xf numFmtId="0" fontId="14" fillId="0" borderId="28" xfId="0" applyFont="1" applyFill="1" applyBorder="1" applyAlignment="1">
      <alignment/>
    </xf>
    <xf numFmtId="0" fontId="14" fillId="0" borderId="13" xfId="0" applyFont="1" applyFill="1" applyBorder="1" applyAlignment="1">
      <alignment/>
    </xf>
    <xf numFmtId="0" fontId="3" fillId="0" borderId="0" xfId="0" applyFont="1" applyAlignment="1">
      <alignment wrapText="1"/>
    </xf>
    <xf numFmtId="9" fontId="4" fillId="0" borderId="0" xfId="64" applyFont="1" applyAlignment="1">
      <alignment/>
    </xf>
    <xf numFmtId="175" fontId="4" fillId="0" borderId="0" xfId="0" applyNumberFormat="1" applyFont="1" applyAlignment="1">
      <alignment/>
    </xf>
    <xf numFmtId="167" fontId="4" fillId="0" borderId="13" xfId="0" applyNumberFormat="1" applyFont="1" applyBorder="1" applyAlignment="1" applyProtection="1" quotePrefix="1">
      <alignment horizontal="right"/>
      <protection/>
    </xf>
    <xf numFmtId="1" fontId="4" fillId="34" borderId="11" xfId="0" applyNumberFormat="1" applyFont="1" applyFill="1" applyBorder="1" applyAlignment="1">
      <alignment horizontal="right"/>
    </xf>
    <xf numFmtId="3" fontId="4" fillId="34" borderId="11" xfId="0" applyNumberFormat="1" applyFont="1" applyFill="1" applyBorder="1" applyAlignment="1">
      <alignment horizontal="right"/>
    </xf>
    <xf numFmtId="172" fontId="4" fillId="0" borderId="11" xfId="0" applyNumberFormat="1" applyFont="1" applyBorder="1" applyAlignment="1" applyProtection="1">
      <alignment/>
      <protection/>
    </xf>
    <xf numFmtId="172" fontId="14" fillId="0" borderId="11" xfId="0" applyNumberFormat="1" applyFont="1" applyBorder="1" applyAlignment="1" applyProtection="1">
      <alignment/>
      <protection/>
    </xf>
    <xf numFmtId="0" fontId="14" fillId="0" borderId="15" xfId="0" applyFont="1" applyBorder="1" applyAlignment="1">
      <alignment/>
    </xf>
    <xf numFmtId="167" fontId="14" fillId="0" borderId="15" xfId="0" applyNumberFormat="1" applyFont="1" applyBorder="1" applyAlignment="1" applyProtection="1">
      <alignment/>
      <protection/>
    </xf>
    <xf numFmtId="166" fontId="17" fillId="34" borderId="15" xfId="0" applyNumberFormat="1" applyFont="1" applyFill="1" applyBorder="1" applyAlignment="1" applyProtection="1">
      <alignment horizontal="right"/>
      <protection/>
    </xf>
    <xf numFmtId="172" fontId="14" fillId="0" borderId="15" xfId="0" applyNumberFormat="1" applyFont="1" applyBorder="1" applyAlignment="1" applyProtection="1">
      <alignment/>
      <protection/>
    </xf>
    <xf numFmtId="0" fontId="4" fillId="34" borderId="0" xfId="0" applyFont="1" applyFill="1" applyBorder="1" applyAlignment="1">
      <alignment horizontal="centerContinuous" wrapText="1"/>
    </xf>
    <xf numFmtId="0" fontId="4" fillId="34" borderId="0" xfId="0" applyFont="1" applyFill="1" applyBorder="1" applyAlignment="1">
      <alignment/>
    </xf>
    <xf numFmtId="0" fontId="14" fillId="0" borderId="0" xfId="0" applyFont="1" applyBorder="1" applyAlignment="1">
      <alignment horizontal="center" vertical="center"/>
    </xf>
    <xf numFmtId="0" fontId="20" fillId="0" borderId="0" xfId="0" applyFont="1" applyAlignment="1">
      <alignment/>
    </xf>
    <xf numFmtId="3" fontId="20" fillId="0" borderId="0" xfId="0" applyNumberFormat="1" applyFont="1" applyAlignment="1">
      <alignment/>
    </xf>
    <xf numFmtId="0" fontId="20" fillId="0" borderId="0" xfId="0" applyFont="1" applyAlignment="1">
      <alignment/>
    </xf>
    <xf numFmtId="9" fontId="7" fillId="0" borderId="0" xfId="64" applyFont="1" applyAlignment="1" applyProtection="1">
      <alignment/>
      <protection/>
    </xf>
    <xf numFmtId="166" fontId="14" fillId="0" borderId="15" xfId="0" applyNumberFormat="1" applyFont="1" applyBorder="1" applyAlignment="1" applyProtection="1">
      <alignment vertical="center"/>
      <protection/>
    </xf>
    <xf numFmtId="37" fontId="14" fillId="0" borderId="13" xfId="0" applyNumberFormat="1" applyFont="1" applyBorder="1" applyAlignment="1" applyProtection="1">
      <alignment vertical="center"/>
      <protection/>
    </xf>
    <xf numFmtId="0" fontId="15" fillId="0" borderId="0" xfId="0" applyFont="1" applyBorder="1" applyAlignment="1">
      <alignment vertical="center"/>
    </xf>
    <xf numFmtId="0" fontId="59" fillId="0" borderId="15" xfId="0" applyFont="1" applyBorder="1" applyAlignment="1">
      <alignment vertical="center"/>
    </xf>
    <xf numFmtId="3" fontId="4" fillId="0" borderId="16" xfId="42" applyNumberFormat="1" applyFont="1" applyBorder="1" applyAlignment="1" applyProtection="1">
      <alignment horizontal="right" vertical="center"/>
      <protection/>
    </xf>
    <xf numFmtId="3" fontId="4" fillId="0" borderId="16" xfId="0" applyNumberFormat="1" applyFont="1" applyBorder="1" applyAlignment="1" applyProtection="1">
      <alignment/>
      <protection/>
    </xf>
    <xf numFmtId="3" fontId="8" fillId="0" borderId="0" xfId="0" applyNumberFormat="1" applyFont="1" applyAlignment="1">
      <alignment/>
    </xf>
    <xf numFmtId="3" fontId="4" fillId="0" borderId="11" xfId="0" applyNumberFormat="1" applyFont="1" applyBorder="1" applyAlignment="1" applyProtection="1">
      <alignment/>
      <protection/>
    </xf>
    <xf numFmtId="37" fontId="4" fillId="0" borderId="11" xfId="0" applyNumberFormat="1" applyFont="1" applyBorder="1" applyAlignment="1" applyProtection="1">
      <alignment vertical="center"/>
      <protection/>
    </xf>
    <xf numFmtId="3" fontId="4" fillId="0" borderId="11" xfId="0" applyNumberFormat="1" applyFont="1" applyBorder="1" applyAlignment="1" applyProtection="1">
      <alignment vertical="center"/>
      <protection/>
    </xf>
    <xf numFmtId="0" fontId="4" fillId="0" borderId="11" xfId="0" applyFont="1" applyBorder="1" applyAlignment="1" applyProtection="1">
      <alignment/>
      <protection/>
    </xf>
    <xf numFmtId="3" fontId="4" fillId="0" borderId="11" xfId="0" applyNumberFormat="1" applyFont="1" applyBorder="1" applyAlignment="1">
      <alignment/>
    </xf>
    <xf numFmtId="3" fontId="4" fillId="0" borderId="11" xfId="0" applyNumberFormat="1" applyFont="1" applyBorder="1" applyAlignment="1" applyProtection="1">
      <alignment horizontal="right" vertical="center"/>
      <protection/>
    </xf>
    <xf numFmtId="0" fontId="4" fillId="0" borderId="0" xfId="0" applyFont="1" applyBorder="1" applyAlignment="1" applyProtection="1">
      <alignment horizontal="right" vertical="center"/>
      <protection/>
    </xf>
    <xf numFmtId="0" fontId="14" fillId="0" borderId="29" xfId="0" applyFont="1" applyBorder="1" applyAlignment="1" applyProtection="1">
      <alignment horizontal="right" vertical="center"/>
      <protection/>
    </xf>
    <xf numFmtId="0" fontId="14" fillId="0" borderId="29" xfId="0" applyFont="1" applyBorder="1" applyAlignment="1" applyProtection="1">
      <alignment vertical="center"/>
      <protection/>
    </xf>
    <xf numFmtId="167" fontId="4" fillId="0" borderId="11" xfId="0" applyNumberFormat="1" applyFont="1" applyBorder="1" applyAlignment="1" applyProtection="1">
      <alignment/>
      <protection/>
    </xf>
    <xf numFmtId="0" fontId="4" fillId="0" borderId="11" xfId="0" applyFont="1" applyBorder="1" applyAlignment="1" applyProtection="1">
      <alignment horizontal="right"/>
      <protection/>
    </xf>
    <xf numFmtId="3" fontId="4" fillId="0" borderId="11" xfId="0" applyNumberFormat="1" applyFont="1" applyBorder="1" applyAlignment="1">
      <alignment horizontal="right"/>
    </xf>
    <xf numFmtId="0" fontId="4" fillId="0" borderId="11" xfId="0" applyFont="1" applyBorder="1" applyAlignment="1">
      <alignment/>
    </xf>
    <xf numFmtId="3" fontId="4" fillId="0" borderId="11" xfId="0" applyNumberFormat="1" applyFont="1" applyBorder="1" applyAlignment="1">
      <alignment/>
    </xf>
    <xf numFmtId="3" fontId="4" fillId="0" borderId="11" xfId="0" applyNumberFormat="1" applyFont="1" applyBorder="1" applyAlignment="1" applyProtection="1">
      <alignment/>
      <protection/>
    </xf>
    <xf numFmtId="37" fontId="4" fillId="0" borderId="11" xfId="0" applyNumberFormat="1" applyFont="1" applyBorder="1" applyAlignment="1" applyProtection="1">
      <alignment/>
      <protection/>
    </xf>
    <xf numFmtId="0" fontId="4" fillId="0" borderId="12" xfId="0" applyFont="1" applyBorder="1" applyAlignment="1">
      <alignment/>
    </xf>
    <xf numFmtId="3" fontId="4" fillId="0" borderId="12" xfId="0" applyNumberFormat="1" applyFont="1" applyBorder="1" applyAlignment="1">
      <alignment/>
    </xf>
    <xf numFmtId="3" fontId="4" fillId="0" borderId="12" xfId="0" applyNumberFormat="1" applyFont="1" applyBorder="1" applyAlignment="1" applyProtection="1">
      <alignment/>
      <protection/>
    </xf>
    <xf numFmtId="0" fontId="4" fillId="0" borderId="23" xfId="0" applyFont="1" applyBorder="1" applyAlignment="1">
      <alignment/>
    </xf>
    <xf numFmtId="3" fontId="4" fillId="0" borderId="23" xfId="0" applyNumberFormat="1" applyFont="1" applyBorder="1" applyAlignment="1">
      <alignment/>
    </xf>
    <xf numFmtId="3" fontId="4" fillId="0" borderId="23" xfId="0" applyNumberFormat="1" applyFont="1" applyBorder="1" applyAlignment="1" applyProtection="1">
      <alignment/>
      <protection/>
    </xf>
    <xf numFmtId="5" fontId="4" fillId="0" borderId="11" xfId="0" applyNumberFormat="1" applyFont="1" applyBorder="1" applyAlignment="1" applyProtection="1">
      <alignment/>
      <protection/>
    </xf>
    <xf numFmtId="167" fontId="4" fillId="0" borderId="11" xfId="0" applyNumberFormat="1" applyFont="1" applyBorder="1" applyAlignment="1" applyProtection="1">
      <alignment vertical="center"/>
      <protection/>
    </xf>
    <xf numFmtId="0" fontId="4" fillId="0" borderId="11" xfId="0" applyFont="1" applyBorder="1" applyAlignment="1">
      <alignment vertical="center"/>
    </xf>
    <xf numFmtId="3" fontId="4" fillId="0" borderId="11" xfId="0" applyNumberFormat="1" applyFont="1" applyBorder="1" applyAlignment="1">
      <alignment vertical="center"/>
    </xf>
    <xf numFmtId="0" fontId="4" fillId="0" borderId="12" xfId="0" applyFont="1" applyBorder="1" applyAlignment="1">
      <alignment vertical="center"/>
    </xf>
    <xf numFmtId="3" fontId="4" fillId="0" borderId="12" xfId="0" applyNumberFormat="1" applyFont="1" applyBorder="1" applyAlignment="1">
      <alignment vertical="center"/>
    </xf>
    <xf numFmtId="3" fontId="4" fillId="0" borderId="12" xfId="0" applyNumberFormat="1" applyFont="1" applyBorder="1" applyAlignment="1" applyProtection="1">
      <alignment vertical="center"/>
      <protection/>
    </xf>
    <xf numFmtId="0" fontId="4" fillId="0" borderId="12" xfId="0" applyFont="1" applyBorder="1" applyAlignment="1">
      <alignment vertical="center" wrapText="1"/>
    </xf>
    <xf numFmtId="3" fontId="4" fillId="0" borderId="23" xfId="0" applyNumberFormat="1" applyFont="1" applyBorder="1" applyAlignment="1">
      <alignment vertical="center"/>
    </xf>
    <xf numFmtId="3" fontId="4" fillId="0" borderId="23" xfId="0" applyNumberFormat="1" applyFont="1" applyBorder="1" applyAlignment="1" applyProtection="1">
      <alignment vertical="center"/>
      <protection/>
    </xf>
    <xf numFmtId="5" fontId="4" fillId="0" borderId="11" xfId="0" applyNumberFormat="1" applyFont="1" applyBorder="1" applyAlignment="1" applyProtection="1">
      <alignment vertical="center"/>
      <protection/>
    </xf>
    <xf numFmtId="3" fontId="4" fillId="0" borderId="12" xfId="0" applyNumberFormat="1" applyFont="1" applyBorder="1" applyAlignment="1" applyProtection="1">
      <alignment horizontal="right" vertical="center"/>
      <protection/>
    </xf>
    <xf numFmtId="0" fontId="4" fillId="0" borderId="12" xfId="0" applyFont="1" applyBorder="1" applyAlignment="1">
      <alignment horizontal="left" vertical="center"/>
    </xf>
    <xf numFmtId="3" fontId="4" fillId="0" borderId="12" xfId="0" applyNumberFormat="1" applyFont="1" applyBorder="1" applyAlignment="1">
      <alignment horizontal="left" vertical="center"/>
    </xf>
    <xf numFmtId="37" fontId="4" fillId="0" borderId="12" xfId="0" applyNumberFormat="1" applyFont="1" applyBorder="1" applyAlignment="1" applyProtection="1">
      <alignment horizontal="left" vertical="center"/>
      <protection/>
    </xf>
    <xf numFmtId="5" fontId="4" fillId="0" borderId="12" xfId="0" applyNumberFormat="1" applyFont="1" applyBorder="1" applyAlignment="1" applyProtection="1">
      <alignment horizontal="right" vertical="center"/>
      <protection/>
    </xf>
    <xf numFmtId="3" fontId="4" fillId="0" borderId="12" xfId="0" applyNumberFormat="1" applyFont="1" applyBorder="1" applyAlignment="1" applyProtection="1">
      <alignment horizontal="left" vertical="center"/>
      <protection/>
    </xf>
    <xf numFmtId="0" fontId="4" fillId="0" borderId="12" xfId="0" applyFont="1" applyBorder="1" applyAlignment="1">
      <alignment horizontal="left" vertical="center" wrapText="1"/>
    </xf>
    <xf numFmtId="0" fontId="4" fillId="0" borderId="23" xfId="0" applyFont="1" applyBorder="1" applyAlignment="1">
      <alignment horizontal="left" vertical="center"/>
    </xf>
    <xf numFmtId="3" fontId="4" fillId="0" borderId="23" xfId="0" applyNumberFormat="1" applyFont="1" applyBorder="1" applyAlignment="1">
      <alignment horizontal="left" vertical="center"/>
    </xf>
    <xf numFmtId="3" fontId="4" fillId="0" borderId="23" xfId="0" applyNumberFormat="1" applyFont="1" applyBorder="1" applyAlignment="1" applyProtection="1">
      <alignment horizontal="left" vertical="center"/>
      <protection/>
    </xf>
    <xf numFmtId="37" fontId="4" fillId="0" borderId="12" xfId="0" applyNumberFormat="1" applyFont="1" applyBorder="1" applyAlignment="1" applyProtection="1">
      <alignment horizontal="right" vertical="center"/>
      <protection/>
    </xf>
    <xf numFmtId="0" fontId="4" fillId="0" borderId="12" xfId="0" applyFont="1" applyBorder="1" applyAlignment="1">
      <alignment horizontal="right" vertical="center"/>
    </xf>
    <xf numFmtId="0" fontId="4" fillId="0" borderId="11" xfId="0" applyFont="1" applyBorder="1" applyAlignment="1">
      <alignment vertical="center" wrapText="1"/>
    </xf>
    <xf numFmtId="37" fontId="4" fillId="0" borderId="11" xfId="0" applyNumberFormat="1" applyFont="1" applyBorder="1" applyAlignment="1" applyProtection="1">
      <alignment horizontal="right" vertical="center"/>
      <protection/>
    </xf>
    <xf numFmtId="167" fontId="4" fillId="0" borderId="11" xfId="0" applyNumberFormat="1" applyFont="1" applyBorder="1" applyAlignment="1" applyProtection="1">
      <alignment horizontal="right" vertical="center"/>
      <protection/>
    </xf>
    <xf numFmtId="5" fontId="4" fillId="0" borderId="11" xfId="0" applyNumberFormat="1" applyFont="1" applyBorder="1" applyAlignment="1" applyProtection="1">
      <alignment horizontal="right" vertical="center"/>
      <protection/>
    </xf>
    <xf numFmtId="37" fontId="4" fillId="0" borderId="12" xfId="0" applyNumberFormat="1" applyFont="1" applyBorder="1" applyAlignment="1">
      <alignment vertical="center"/>
    </xf>
    <xf numFmtId="37" fontId="4" fillId="0" borderId="23" xfId="0" applyNumberFormat="1" applyFont="1" applyBorder="1" applyAlignment="1">
      <alignment vertical="center"/>
    </xf>
    <xf numFmtId="3" fontId="4" fillId="0" borderId="23" xfId="0" applyNumberFormat="1" applyFont="1" applyBorder="1" applyAlignment="1" applyProtection="1">
      <alignment horizontal="right" vertical="center"/>
      <protection/>
    </xf>
    <xf numFmtId="37" fontId="4" fillId="0" borderId="23" xfId="0" applyNumberFormat="1" applyFont="1" applyBorder="1" applyAlignment="1" applyProtection="1">
      <alignment horizontal="right" vertical="center"/>
      <protection/>
    </xf>
    <xf numFmtId="5" fontId="4" fillId="0" borderId="11" xfId="42" applyNumberFormat="1" applyFont="1" applyBorder="1" applyAlignment="1" applyProtection="1">
      <alignment horizontal="right" vertical="center"/>
      <protection/>
    </xf>
    <xf numFmtId="37" fontId="4" fillId="0" borderId="11" xfId="42" applyNumberFormat="1" applyFont="1" applyBorder="1" applyAlignment="1" applyProtection="1">
      <alignment horizontal="right" vertical="center"/>
      <protection/>
    </xf>
    <xf numFmtId="37" fontId="4" fillId="0" borderId="13" xfId="0" applyNumberFormat="1" applyFont="1" applyBorder="1" applyAlignment="1" applyProtection="1">
      <alignment horizontal="right" vertical="center"/>
      <protection/>
    </xf>
    <xf numFmtId="3" fontId="4" fillId="0" borderId="11" xfId="0" applyNumberFormat="1" applyFont="1" applyBorder="1" applyAlignment="1" applyProtection="1" quotePrefix="1">
      <alignment horizontal="right" vertical="center"/>
      <protection/>
    </xf>
    <xf numFmtId="0" fontId="14" fillId="35" borderId="0" xfId="0" applyFont="1" applyFill="1" applyBorder="1" applyAlignment="1">
      <alignment horizontal="left" vertical="center"/>
    </xf>
    <xf numFmtId="0" fontId="14" fillId="35" borderId="0" xfId="0" applyFont="1" applyFill="1" applyBorder="1" applyAlignment="1">
      <alignment vertical="center"/>
    </xf>
    <xf numFmtId="0" fontId="14" fillId="0" borderId="11" xfId="0" applyFont="1" applyBorder="1" applyAlignment="1">
      <alignment horizontal="right" vertical="center"/>
    </xf>
    <xf numFmtId="37" fontId="4" fillId="0" borderId="25" xfId="0" applyNumberFormat="1" applyFont="1" applyBorder="1" applyAlignment="1" applyProtection="1">
      <alignment horizontal="right" vertical="center"/>
      <protection/>
    </xf>
    <xf numFmtId="3" fontId="4" fillId="0" borderId="23" xfId="42" applyNumberFormat="1" applyFont="1" applyBorder="1" applyAlignment="1" applyProtection="1">
      <alignment horizontal="right" vertical="center"/>
      <protection/>
    </xf>
    <xf numFmtId="3" fontId="4" fillId="0" borderId="11" xfId="42" applyNumberFormat="1" applyFont="1" applyBorder="1" applyAlignment="1" applyProtection="1">
      <alignment horizontal="right" vertical="center"/>
      <protection/>
    </xf>
    <xf numFmtId="3" fontId="14" fillId="0" borderId="29" xfId="0" applyNumberFormat="1" applyFont="1" applyBorder="1" applyAlignment="1" applyProtection="1">
      <alignment/>
      <protection/>
    </xf>
    <xf numFmtId="167" fontId="14" fillId="0" borderId="29" xfId="0" applyNumberFormat="1" applyFont="1" applyBorder="1" applyAlignment="1" applyProtection="1">
      <alignment horizontal="right" vertical="center"/>
      <protection/>
    </xf>
    <xf numFmtId="37" fontId="14" fillId="0" borderId="29" xfId="0" applyNumberFormat="1" applyFont="1" applyBorder="1" applyAlignment="1" applyProtection="1">
      <alignment vertical="center"/>
      <protection/>
    </xf>
    <xf numFmtId="3" fontId="14" fillId="0" borderId="29" xfId="0" applyNumberFormat="1" applyFont="1" applyBorder="1" applyAlignment="1" applyProtection="1">
      <alignment horizontal="right" vertical="center"/>
      <protection/>
    </xf>
    <xf numFmtId="167" fontId="14" fillId="0" borderId="29" xfId="0" applyNumberFormat="1" applyFont="1" applyBorder="1" applyAlignment="1" applyProtection="1">
      <alignment/>
      <protection/>
    </xf>
    <xf numFmtId="167" fontId="14" fillId="0" borderId="24" xfId="0" applyNumberFormat="1" applyFont="1" applyBorder="1" applyAlignment="1" applyProtection="1">
      <alignment horizontal="right" vertical="center"/>
      <protection/>
    </xf>
    <xf numFmtId="3" fontId="16" fillId="0" borderId="0" xfId="0" applyNumberFormat="1" applyFont="1" applyAlignment="1">
      <alignment vertical="center"/>
    </xf>
    <xf numFmtId="0" fontId="16" fillId="0" borderId="0" xfId="0" applyFont="1" applyAlignment="1">
      <alignment vertical="center"/>
    </xf>
    <xf numFmtId="0" fontId="14" fillId="0" borderId="11" xfId="0" applyFont="1" applyBorder="1" applyAlignment="1">
      <alignment vertical="center"/>
    </xf>
    <xf numFmtId="167" fontId="14" fillId="0" borderId="23" xfId="0" applyNumberFormat="1" applyFont="1" applyBorder="1" applyAlignment="1" applyProtection="1">
      <alignment vertical="center"/>
      <protection/>
    </xf>
    <xf numFmtId="10" fontId="4" fillId="0" borderId="0" xfId="64" applyNumberFormat="1" applyFont="1" applyAlignment="1" applyProtection="1">
      <alignment/>
      <protection/>
    </xf>
    <xf numFmtId="10" fontId="1" fillId="33" borderId="11" xfId="0" applyNumberFormat="1" applyFont="1" applyFill="1" applyBorder="1" applyAlignment="1">
      <alignment vertical="center"/>
    </xf>
    <xf numFmtId="3" fontId="1" fillId="33" borderId="11" xfId="0" applyNumberFormat="1" applyFont="1" applyFill="1" applyBorder="1" applyAlignment="1">
      <alignment vertical="center"/>
    </xf>
    <xf numFmtId="0" fontId="4" fillId="0" borderId="20" xfId="0" applyFont="1" applyBorder="1" applyAlignment="1" applyProtection="1">
      <alignment/>
      <protection/>
    </xf>
    <xf numFmtId="3" fontId="4" fillId="0" borderId="20" xfId="0" applyNumberFormat="1" applyFont="1" applyBorder="1" applyAlignment="1" applyProtection="1">
      <alignment/>
      <protection/>
    </xf>
    <xf numFmtId="0" fontId="4" fillId="0" borderId="14" xfId="0" applyFont="1" applyBorder="1" applyAlignment="1" applyProtection="1">
      <alignment horizontal="right"/>
      <protection/>
    </xf>
    <xf numFmtId="0" fontId="4" fillId="0" borderId="20" xfId="0" applyFont="1" applyBorder="1" applyAlignment="1" applyProtection="1">
      <alignment horizontal="right"/>
      <protection/>
    </xf>
    <xf numFmtId="0" fontId="14" fillId="0" borderId="20" xfId="0" applyFont="1" applyBorder="1" applyAlignment="1" applyProtection="1">
      <alignment vertical="center"/>
      <protection/>
    </xf>
    <xf numFmtId="3" fontId="17" fillId="33" borderId="20" xfId="0" applyNumberFormat="1" applyFont="1" applyFill="1" applyBorder="1" applyAlignment="1">
      <alignment vertical="center"/>
    </xf>
    <xf numFmtId="10" fontId="17" fillId="33" borderId="20" xfId="0" applyNumberFormat="1" applyFont="1" applyFill="1" applyBorder="1" applyAlignment="1">
      <alignment vertical="center"/>
    </xf>
    <xf numFmtId="167" fontId="17" fillId="33" borderId="20" xfId="0" applyNumberFormat="1" applyFont="1" applyFill="1" applyBorder="1" applyAlignment="1">
      <alignment vertical="center"/>
    </xf>
    <xf numFmtId="0" fontId="17" fillId="33" borderId="20" xfId="0" applyFont="1" applyFill="1" applyBorder="1" applyAlignment="1">
      <alignment vertical="center"/>
    </xf>
    <xf numFmtId="10" fontId="1" fillId="33" borderId="22" xfId="64" applyNumberFormat="1" applyFont="1" applyFill="1" applyBorder="1" applyAlignment="1">
      <alignment vertical="center"/>
    </xf>
    <xf numFmtId="3" fontId="4" fillId="0" borderId="11" xfId="0" applyNumberFormat="1" applyFont="1" applyBorder="1" applyAlignment="1" applyProtection="1">
      <alignment horizontal="right"/>
      <protection/>
    </xf>
    <xf numFmtId="3" fontId="4" fillId="0" borderId="14" xfId="0" applyNumberFormat="1" applyFont="1" applyBorder="1" applyAlignment="1" applyProtection="1">
      <alignment horizontal="right"/>
      <protection/>
    </xf>
    <xf numFmtId="0" fontId="1" fillId="33" borderId="12" xfId="0" applyFont="1" applyFill="1" applyBorder="1" applyAlignment="1">
      <alignment vertical="center"/>
    </xf>
    <xf numFmtId="3" fontId="1" fillId="33" borderId="12" xfId="0" applyNumberFormat="1" applyFont="1" applyFill="1" applyBorder="1" applyAlignment="1">
      <alignment vertical="center"/>
    </xf>
    <xf numFmtId="3" fontId="17" fillId="33" borderId="11" xfId="0" applyNumberFormat="1" applyFont="1" applyFill="1" applyBorder="1" applyAlignment="1">
      <alignment vertical="center"/>
    </xf>
    <xf numFmtId="10" fontId="17" fillId="33" borderId="11" xfId="0" applyNumberFormat="1" applyFont="1" applyFill="1" applyBorder="1" applyAlignment="1">
      <alignment vertical="center"/>
    </xf>
    <xf numFmtId="167" fontId="17" fillId="33" borderId="11" xfId="0" applyNumberFormat="1" applyFont="1" applyFill="1" applyBorder="1" applyAlignment="1">
      <alignment vertical="center"/>
    </xf>
    <xf numFmtId="0" fontId="17" fillId="33" borderId="11" xfId="0" applyFont="1" applyFill="1" applyBorder="1" applyAlignment="1">
      <alignment horizontal="right" vertical="center"/>
    </xf>
    <xf numFmtId="167" fontId="17" fillId="33" borderId="11" xfId="0" applyNumberFormat="1" applyFont="1" applyFill="1" applyBorder="1" applyAlignment="1">
      <alignment horizontal="right" vertical="center"/>
    </xf>
    <xf numFmtId="0" fontId="1" fillId="33" borderId="11" xfId="0" applyFont="1" applyFill="1" applyBorder="1" applyAlignment="1">
      <alignment vertical="center"/>
    </xf>
    <xf numFmtId="167" fontId="1" fillId="33" borderId="11" xfId="0" applyNumberFormat="1" applyFont="1" applyFill="1" applyBorder="1" applyAlignment="1">
      <alignment vertical="center"/>
    </xf>
    <xf numFmtId="0" fontId="14" fillId="0" borderId="12" xfId="0" applyFont="1" applyBorder="1" applyAlignment="1" applyProtection="1">
      <alignment vertical="center"/>
      <protection/>
    </xf>
    <xf numFmtId="0" fontId="17" fillId="33" borderId="11" xfId="0" applyFont="1" applyFill="1" applyBorder="1" applyAlignment="1">
      <alignment vertical="center"/>
    </xf>
    <xf numFmtId="0" fontId="4" fillId="0" borderId="12" xfId="0" applyFont="1" applyBorder="1" applyAlignment="1" applyProtection="1">
      <alignment vertical="center"/>
      <protection/>
    </xf>
    <xf numFmtId="0" fontId="14" fillId="0" borderId="12"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14" fillId="0" borderId="11" xfId="0" applyFont="1" applyBorder="1" applyAlignment="1" applyProtection="1">
      <alignment horizontal="left" vertical="center"/>
      <protection/>
    </xf>
    <xf numFmtId="0" fontId="14" fillId="0" borderId="11" xfId="0" applyFont="1" applyBorder="1" applyAlignment="1" applyProtection="1">
      <alignment vertical="center"/>
      <protection/>
    </xf>
    <xf numFmtId="0" fontId="1" fillId="33" borderId="11" xfId="0" applyFont="1" applyFill="1" applyBorder="1" applyAlignment="1">
      <alignment horizontal="right" vertical="center"/>
    </xf>
    <xf numFmtId="167" fontId="1" fillId="33" borderId="11" xfId="0" applyNumberFormat="1" applyFont="1" applyFill="1" applyBorder="1" applyAlignment="1">
      <alignment horizontal="right" vertical="center"/>
    </xf>
    <xf numFmtId="3" fontId="1" fillId="33" borderId="11" xfId="0" applyNumberFormat="1" applyFont="1" applyFill="1" applyBorder="1" applyAlignment="1">
      <alignment horizontal="right" vertical="center"/>
    </xf>
    <xf numFmtId="172" fontId="4" fillId="0" borderId="0" xfId="42" applyNumberFormat="1" applyFont="1" applyBorder="1" applyAlignment="1" applyProtection="1">
      <alignment/>
      <protection/>
    </xf>
    <xf numFmtId="10" fontId="4" fillId="0" borderId="0" xfId="0" applyNumberFormat="1" applyFont="1" applyBorder="1" applyAlignment="1" applyProtection="1">
      <alignment vertical="center"/>
      <protection/>
    </xf>
    <xf numFmtId="38" fontId="1" fillId="33" borderId="11" xfId="0" applyNumberFormat="1" applyFont="1" applyFill="1" applyBorder="1" applyAlignment="1">
      <alignment horizontal="right" vertical="center"/>
    </xf>
    <xf numFmtId="10" fontId="1" fillId="33" borderId="12" xfId="0" applyNumberFormat="1" applyFont="1" applyFill="1" applyBorder="1" applyAlignment="1">
      <alignment vertical="center"/>
    </xf>
    <xf numFmtId="0" fontId="14" fillId="0" borderId="11" xfId="0" applyFont="1" applyBorder="1" applyAlignment="1">
      <alignment horizontal="left" vertical="center"/>
    </xf>
    <xf numFmtId="0" fontId="14" fillId="0" borderId="0" xfId="0" applyFont="1" applyBorder="1" applyAlignment="1" applyProtection="1">
      <alignment horizontal="centerContinuous" vertical="center" wrapText="1"/>
      <protection/>
    </xf>
    <xf numFmtId="0" fontId="14" fillId="0" borderId="0" xfId="0" applyFont="1" applyBorder="1" applyAlignment="1" applyProtection="1">
      <alignment horizontal="centerContinuous" vertical="center"/>
      <protection/>
    </xf>
    <xf numFmtId="0" fontId="14" fillId="0" borderId="0" xfId="0" applyFont="1" applyBorder="1" applyAlignment="1" applyProtection="1">
      <alignment vertical="center" wrapText="1"/>
      <protection/>
    </xf>
    <xf numFmtId="0" fontId="14" fillId="0" borderId="11" xfId="0" applyFont="1" applyBorder="1" applyAlignment="1" applyProtection="1">
      <alignment horizontal="left" vertical="center" wrapText="1"/>
      <protection/>
    </xf>
    <xf numFmtId="0" fontId="14" fillId="0" borderId="11" xfId="0" applyFont="1" applyBorder="1" applyAlignment="1" applyProtection="1">
      <alignment horizontal="right" vertical="center"/>
      <protection/>
    </xf>
    <xf numFmtId="0" fontId="17" fillId="33" borderId="12" xfId="0" applyFont="1" applyFill="1" applyBorder="1" applyAlignment="1">
      <alignment vertical="center"/>
    </xf>
    <xf numFmtId="3" fontId="1" fillId="33" borderId="11" xfId="42" applyNumberFormat="1" applyFont="1" applyFill="1" applyBorder="1" applyAlignment="1">
      <alignment vertical="center"/>
    </xf>
    <xf numFmtId="1" fontId="1" fillId="33" borderId="11" xfId="0" applyNumberFormat="1" applyFont="1" applyFill="1" applyBorder="1" applyAlignment="1">
      <alignment vertical="center"/>
    </xf>
    <xf numFmtId="0" fontId="14" fillId="0" borderId="25" xfId="0" applyFont="1" applyBorder="1" applyAlignment="1" applyProtection="1">
      <alignment horizontal="left" vertical="center"/>
      <protection/>
    </xf>
    <xf numFmtId="3" fontId="17" fillId="33" borderId="23" xfId="0" applyNumberFormat="1" applyFont="1" applyFill="1" applyBorder="1" applyAlignment="1">
      <alignment vertical="center"/>
    </xf>
    <xf numFmtId="10" fontId="17" fillId="33" borderId="23" xfId="0" applyNumberFormat="1" applyFont="1" applyFill="1" applyBorder="1" applyAlignment="1">
      <alignment vertical="center"/>
    </xf>
    <xf numFmtId="167" fontId="17" fillId="33" borderId="23" xfId="0" applyNumberFormat="1" applyFont="1" applyFill="1" applyBorder="1" applyAlignment="1">
      <alignment vertical="center"/>
    </xf>
    <xf numFmtId="0" fontId="14" fillId="0" borderId="11" xfId="0" applyFont="1" applyBorder="1" applyAlignment="1">
      <alignment vertical="center" wrapText="1"/>
    </xf>
    <xf numFmtId="3" fontId="14" fillId="0" borderId="11" xfId="0" applyNumberFormat="1" applyFont="1" applyBorder="1" applyAlignment="1" applyProtection="1">
      <alignment vertical="center"/>
      <protection/>
    </xf>
    <xf numFmtId="167" fontId="14" fillId="0" borderId="11" xfId="0" applyNumberFormat="1" applyFont="1" applyBorder="1" applyAlignment="1" applyProtection="1">
      <alignment vertical="center"/>
      <protection/>
    </xf>
    <xf numFmtId="5" fontId="14" fillId="0" borderId="11" xfId="0" applyNumberFormat="1" applyFont="1" applyBorder="1" applyAlignment="1" applyProtection="1">
      <alignment vertical="center"/>
      <protection/>
    </xf>
    <xf numFmtId="0" fontId="4" fillId="0" borderId="11" xfId="0" applyFont="1" applyBorder="1" applyAlignment="1">
      <alignment horizontal="left" vertical="center"/>
    </xf>
    <xf numFmtId="0" fontId="14" fillId="0" borderId="11" xfId="0" applyFont="1" applyBorder="1" applyAlignment="1">
      <alignment horizontal="left" vertical="center" wrapText="1"/>
    </xf>
    <xf numFmtId="0" fontId="1" fillId="0" borderId="11" xfId="0" applyFont="1" applyBorder="1" applyAlignment="1" applyProtection="1">
      <alignment horizontal="left" vertical="center"/>
      <protection locked="0"/>
    </xf>
    <xf numFmtId="0" fontId="4" fillId="0" borderId="30" xfId="0" applyFont="1" applyBorder="1" applyAlignment="1">
      <alignment horizontal="left" vertical="center"/>
    </xf>
    <xf numFmtId="0" fontId="4" fillId="0" borderId="30" xfId="0" applyFont="1" applyBorder="1" applyAlignment="1">
      <alignment vertical="center" wrapText="1"/>
    </xf>
    <xf numFmtId="3" fontId="4" fillId="0" borderId="30" xfId="0" applyNumberFormat="1" applyFont="1" applyBorder="1" applyAlignment="1" applyProtection="1">
      <alignment vertical="center"/>
      <protection/>
    </xf>
    <xf numFmtId="0" fontId="4" fillId="0" borderId="30" xfId="0" applyFont="1" applyBorder="1" applyAlignment="1">
      <alignment vertical="center"/>
    </xf>
    <xf numFmtId="167" fontId="14" fillId="0" borderId="12" xfId="0" applyNumberFormat="1" applyFont="1" applyBorder="1" applyAlignment="1" applyProtection="1">
      <alignment vertical="center"/>
      <protection/>
    </xf>
    <xf numFmtId="167" fontId="14" fillId="0" borderId="12" xfId="0" applyNumberFormat="1" applyFont="1" applyBorder="1" applyAlignment="1" applyProtection="1">
      <alignment horizontal="right" vertical="center"/>
      <protection/>
    </xf>
    <xf numFmtId="167" fontId="14" fillId="0" borderId="11" xfId="0" applyNumberFormat="1" applyFont="1" applyBorder="1" applyAlignment="1" applyProtection="1">
      <alignment horizontal="right" vertical="center"/>
      <protection/>
    </xf>
    <xf numFmtId="0" fontId="14" fillId="0" borderId="0" xfId="0" applyFont="1" applyBorder="1" applyAlignment="1">
      <alignment horizontal="center"/>
    </xf>
    <xf numFmtId="3" fontId="8" fillId="0" borderId="0" xfId="0" applyNumberFormat="1" applyFont="1" applyAlignment="1">
      <alignment vertical="center"/>
    </xf>
    <xf numFmtId="3" fontId="11" fillId="0" borderId="0" xfId="0" applyNumberFormat="1" applyFont="1" applyBorder="1" applyAlignment="1">
      <alignment vertical="center"/>
    </xf>
    <xf numFmtId="3" fontId="0" fillId="0" borderId="0" xfId="0" applyNumberFormat="1" applyFont="1" applyBorder="1" applyAlignment="1">
      <alignment vertical="center"/>
    </xf>
    <xf numFmtId="10" fontId="0" fillId="0" borderId="0" xfId="0" applyNumberFormat="1" applyFill="1" applyAlignment="1">
      <alignment/>
    </xf>
    <xf numFmtId="167" fontId="14" fillId="0" borderId="19" xfId="42" applyNumberFormat="1" applyFont="1" applyBorder="1" applyAlignment="1" applyProtection="1">
      <alignment horizontal="right" vertical="center"/>
      <protection/>
    </xf>
    <xf numFmtId="0" fontId="4" fillId="0" borderId="31" xfId="0" applyFont="1" applyBorder="1" applyAlignment="1" applyProtection="1">
      <alignment vertical="center"/>
      <protection/>
    </xf>
    <xf numFmtId="0" fontId="14" fillId="0" borderId="31" xfId="42" applyNumberFormat="1" applyFont="1" applyBorder="1" applyAlignment="1" applyProtection="1">
      <alignment horizontal="right" vertical="center"/>
      <protection/>
    </xf>
    <xf numFmtId="0" fontId="14" fillId="0" borderId="31" xfId="0" applyFont="1" applyBorder="1" applyAlignment="1" applyProtection="1">
      <alignment horizontal="left" vertical="center"/>
      <protection/>
    </xf>
    <xf numFmtId="3" fontId="14" fillId="0" borderId="31" xfId="0" applyNumberFormat="1" applyFont="1" applyBorder="1" applyAlignment="1" applyProtection="1">
      <alignment vertical="center"/>
      <protection/>
    </xf>
    <xf numFmtId="167" fontId="14" fillId="0" borderId="31" xfId="0" applyNumberFormat="1" applyFont="1" applyBorder="1" applyAlignment="1" applyProtection="1">
      <alignment vertical="center"/>
      <protection/>
    </xf>
    <xf numFmtId="3" fontId="14" fillId="0" borderId="31" xfId="0" applyNumberFormat="1" applyFont="1" applyBorder="1" applyAlignment="1">
      <alignment horizontal="right" vertical="center"/>
    </xf>
    <xf numFmtId="167" fontId="14" fillId="0" borderId="31" xfId="42" applyNumberFormat="1" applyFont="1" applyBorder="1" applyAlignment="1">
      <alignment horizontal="right" vertical="center"/>
    </xf>
    <xf numFmtId="3" fontId="14" fillId="0" borderId="31" xfId="0" applyNumberFormat="1" applyFont="1" applyBorder="1" applyAlignment="1" applyProtection="1">
      <alignment horizontal="right" vertical="center"/>
      <protection/>
    </xf>
    <xf numFmtId="167" fontId="4" fillId="0" borderId="10" xfId="42" applyNumberFormat="1" applyFont="1" applyBorder="1" applyAlignment="1" applyProtection="1">
      <alignment horizontal="right" vertical="center"/>
      <protection/>
    </xf>
    <xf numFmtId="5" fontId="4" fillId="0" borderId="10" xfId="0" applyNumberFormat="1" applyFont="1" applyBorder="1" applyAlignment="1" applyProtection="1">
      <alignment horizontal="left" vertical="center"/>
      <protection/>
    </xf>
    <xf numFmtId="0" fontId="4" fillId="0" borderId="10" xfId="0" applyFont="1" applyBorder="1" applyAlignment="1">
      <alignment/>
    </xf>
    <xf numFmtId="0" fontId="4" fillId="0" borderId="31" xfId="0" applyFont="1" applyBorder="1" applyAlignment="1">
      <alignment/>
    </xf>
    <xf numFmtId="5" fontId="0" fillId="0" borderId="0" xfId="0" applyNumberFormat="1" applyAlignment="1">
      <alignment/>
    </xf>
    <xf numFmtId="10" fontId="4" fillId="0" borderId="11" xfId="0" applyNumberFormat="1" applyFont="1" applyBorder="1" applyAlignment="1" applyProtection="1">
      <alignment vertical="center"/>
      <protection/>
    </xf>
    <xf numFmtId="0" fontId="14" fillId="0" borderId="14" xfId="0" applyFont="1" applyBorder="1" applyAlignment="1">
      <alignment horizontal="center" vertical="center"/>
    </xf>
    <xf numFmtId="3" fontId="9" fillId="0" borderId="0" xfId="0" applyNumberFormat="1" applyFont="1" applyAlignment="1">
      <alignment/>
    </xf>
    <xf numFmtId="167" fontId="0" fillId="0" borderId="0" xfId="0" applyNumberFormat="1" applyFont="1" applyAlignment="1">
      <alignment/>
    </xf>
    <xf numFmtId="3" fontId="4" fillId="0" borderId="11" xfId="42" applyNumberFormat="1" applyFont="1" applyBorder="1" applyAlignment="1" applyProtection="1">
      <alignment/>
      <protection/>
    </xf>
    <xf numFmtId="167" fontId="4" fillId="0" borderId="16" xfId="0" applyNumberFormat="1" applyFont="1" applyBorder="1" applyAlignment="1" applyProtection="1">
      <alignment horizontal="right" vertical="center"/>
      <protection/>
    </xf>
    <xf numFmtId="167" fontId="4" fillId="0" borderId="16" xfId="0" applyNumberFormat="1" applyFont="1" applyBorder="1" applyAlignment="1" applyProtection="1">
      <alignment/>
      <protection/>
    </xf>
    <xf numFmtId="0" fontId="14" fillId="0" borderId="10" xfId="0" applyFont="1" applyBorder="1" applyAlignment="1">
      <alignment/>
    </xf>
    <xf numFmtId="0" fontId="14" fillId="0" borderId="10" xfId="0" applyFont="1" applyBorder="1" applyAlignment="1">
      <alignment horizontal="right"/>
    </xf>
    <xf numFmtId="0" fontId="14" fillId="0" borderId="16" xfId="0" applyFont="1" applyBorder="1" applyAlignment="1" applyProtection="1">
      <alignment horizontal="right"/>
      <protection/>
    </xf>
    <xf numFmtId="0" fontId="14" fillId="0" borderId="10" xfId="0" applyFont="1" applyBorder="1" applyAlignment="1" applyProtection="1">
      <alignment horizontal="right"/>
      <protection/>
    </xf>
    <xf numFmtId="0" fontId="1" fillId="33" borderId="20" xfId="0" applyFont="1" applyFill="1" applyBorder="1" applyAlignment="1">
      <alignment horizontal="right" vertical="center"/>
    </xf>
    <xf numFmtId="3" fontId="1" fillId="33" borderId="20" xfId="0" applyNumberFormat="1" applyFont="1" applyFill="1" applyBorder="1" applyAlignment="1">
      <alignment horizontal="right" vertical="center"/>
    </xf>
    <xf numFmtId="164" fontId="14" fillId="0" borderId="0" xfId="0" applyNumberFormat="1" applyFont="1" applyAlignment="1" applyProtection="1">
      <alignment horizontal="left" vertical="center"/>
      <protection/>
    </xf>
    <xf numFmtId="164" fontId="14" fillId="0" borderId="32" xfId="0" applyNumberFormat="1" applyFont="1" applyBorder="1" applyAlignment="1" applyProtection="1">
      <alignment horizontal="left" vertical="center"/>
      <protection/>
    </xf>
    <xf numFmtId="37" fontId="4" fillId="0" borderId="23" xfId="0" applyNumberFormat="1" applyFont="1" applyBorder="1" applyAlignment="1" applyProtection="1">
      <alignment/>
      <protection/>
    </xf>
    <xf numFmtId="0" fontId="14" fillId="0" borderId="0" xfId="0" applyFont="1" applyBorder="1" applyAlignment="1">
      <alignment/>
    </xf>
    <xf numFmtId="0" fontId="14" fillId="0" borderId="12" xfId="0" applyFont="1" applyBorder="1" applyAlignment="1">
      <alignment horizontal="right"/>
    </xf>
    <xf numFmtId="0" fontId="14" fillId="0" borderId="12" xfId="0" applyFont="1" applyBorder="1" applyAlignment="1">
      <alignment horizontal="right" vertical="center"/>
    </xf>
    <xf numFmtId="37" fontId="4" fillId="0" borderId="15" xfId="0" applyNumberFormat="1" applyFont="1" applyBorder="1" applyAlignment="1" applyProtection="1">
      <alignment vertical="center"/>
      <protection/>
    </xf>
    <xf numFmtId="0" fontId="14" fillId="0" borderId="0" xfId="0" applyFont="1" applyAlignment="1">
      <alignment horizontal="left" vertical="center"/>
    </xf>
    <xf numFmtId="0" fontId="14" fillId="35" borderId="0" xfId="0" applyFont="1" applyFill="1" applyAlignment="1">
      <alignment vertical="center"/>
    </xf>
    <xf numFmtId="0" fontId="14" fillId="35" borderId="0" xfId="0" applyFont="1" applyFill="1" applyAlignment="1">
      <alignment horizontal="left" vertical="center"/>
    </xf>
    <xf numFmtId="3" fontId="4" fillId="0" borderId="15" xfId="42" applyNumberFormat="1" applyFont="1" applyBorder="1" applyAlignment="1" applyProtection="1">
      <alignment horizontal="right" vertical="center"/>
      <protection/>
    </xf>
    <xf numFmtId="167" fontId="4" fillId="0" borderId="11" xfId="42" applyNumberFormat="1" applyFont="1" applyBorder="1" applyAlignment="1" applyProtection="1">
      <alignment horizontal="right" vertical="center"/>
      <protection/>
    </xf>
    <xf numFmtId="0" fontId="12" fillId="0" borderId="0" xfId="0" applyFont="1" applyBorder="1" applyAlignment="1">
      <alignment/>
    </xf>
    <xf numFmtId="3" fontId="12" fillId="0" borderId="0" xfId="0" applyNumberFormat="1" applyFont="1" applyBorder="1" applyAlignment="1">
      <alignment/>
    </xf>
    <xf numFmtId="3" fontId="4" fillId="0" borderId="0" xfId="42" applyNumberFormat="1" applyFont="1" applyBorder="1" applyAlignment="1" applyProtection="1">
      <alignment horizontal="right" vertical="center"/>
      <protection/>
    </xf>
    <xf numFmtId="3" fontId="4" fillId="0" borderId="25" xfId="0" applyNumberFormat="1" applyFont="1" applyBorder="1" applyAlignment="1" applyProtection="1">
      <alignment horizontal="right" vertical="center"/>
      <protection/>
    </xf>
    <xf numFmtId="37" fontId="4" fillId="0" borderId="23" xfId="42" applyNumberFormat="1" applyFont="1" applyBorder="1" applyAlignment="1" applyProtection="1">
      <alignment horizontal="right" vertical="center"/>
      <protection/>
    </xf>
    <xf numFmtId="5" fontId="4" fillId="0" borderId="21" xfId="0" applyNumberFormat="1" applyFont="1" applyBorder="1" applyAlignment="1" applyProtection="1">
      <alignment vertical="center"/>
      <protection/>
    </xf>
    <xf numFmtId="3" fontId="14" fillId="0" borderId="25" xfId="42" applyNumberFormat="1" applyFont="1" applyBorder="1" applyAlignment="1" applyProtection="1">
      <alignment vertical="center"/>
      <protection/>
    </xf>
    <xf numFmtId="3" fontId="14" fillId="0" borderId="21" xfId="42" applyNumberFormat="1" applyFont="1" applyBorder="1" applyAlignment="1" applyProtection="1">
      <alignment vertical="center"/>
      <protection/>
    </xf>
    <xf numFmtId="167" fontId="4" fillId="0" borderId="21" xfId="42" applyNumberFormat="1" applyFont="1" applyBorder="1" applyAlignment="1" applyProtection="1">
      <alignment/>
      <protection/>
    </xf>
    <xf numFmtId="167" fontId="14" fillId="0" borderId="21" xfId="42" applyNumberFormat="1" applyFont="1" applyBorder="1" applyAlignment="1" applyProtection="1">
      <alignment vertical="center"/>
      <protection/>
    </xf>
    <xf numFmtId="167" fontId="14" fillId="0" borderId="25" xfId="42" applyNumberFormat="1" applyFont="1" applyBorder="1" applyAlignment="1" applyProtection="1">
      <alignment vertical="center"/>
      <protection/>
    </xf>
    <xf numFmtId="167" fontId="14" fillId="34" borderId="21" xfId="0" applyNumberFormat="1" applyFont="1" applyFill="1" applyBorder="1" applyAlignment="1" applyProtection="1">
      <alignment horizontal="right"/>
      <protection/>
    </xf>
    <xf numFmtId="0" fontId="4" fillId="0" borderId="33" xfId="0" applyFont="1" applyBorder="1" applyAlignment="1">
      <alignment vertical="center"/>
    </xf>
    <xf numFmtId="3" fontId="4" fillId="0" borderId="33" xfId="0" applyNumberFormat="1" applyFont="1" applyBorder="1" applyAlignment="1">
      <alignment vertical="center"/>
    </xf>
    <xf numFmtId="37" fontId="4" fillId="0" borderId="33" xfId="42" applyNumberFormat="1" applyFont="1" applyBorder="1" applyAlignment="1">
      <alignment horizontal="right" vertical="center"/>
    </xf>
    <xf numFmtId="37" fontId="4" fillId="0" borderId="23" xfId="0" applyNumberFormat="1" applyFont="1" applyBorder="1" applyAlignment="1" applyProtection="1">
      <alignment horizontal="right"/>
      <protection/>
    </xf>
    <xf numFmtId="37" fontId="4" fillId="0" borderId="30" xfId="0" applyNumberFormat="1" applyFont="1" applyBorder="1" applyAlignment="1">
      <alignment vertical="center"/>
    </xf>
    <xf numFmtId="37" fontId="4" fillId="0" borderId="30" xfId="0" applyNumberFormat="1" applyFont="1" applyBorder="1" applyAlignment="1">
      <alignment/>
    </xf>
    <xf numFmtId="37" fontId="4" fillId="0" borderId="30" xfId="0" applyNumberFormat="1" applyFont="1" applyBorder="1" applyAlignment="1" applyProtection="1">
      <alignment horizontal="right" vertical="center"/>
      <protection/>
    </xf>
    <xf numFmtId="3" fontId="4" fillId="0" borderId="33" xfId="0" applyNumberFormat="1" applyFont="1" applyBorder="1" applyAlignment="1" applyProtection="1">
      <alignment/>
      <protection/>
    </xf>
    <xf numFmtId="37" fontId="4" fillId="0" borderId="33" xfId="0" applyNumberFormat="1" applyFont="1" applyBorder="1" applyAlignment="1" applyProtection="1">
      <alignment horizontal="right"/>
      <protection/>
    </xf>
    <xf numFmtId="3" fontId="4" fillId="0" borderId="33" xfId="0" applyNumberFormat="1" applyFont="1" applyBorder="1" applyAlignment="1" applyProtection="1">
      <alignment horizontal="right"/>
      <protection/>
    </xf>
    <xf numFmtId="5" fontId="4" fillId="0" borderId="11" xfId="42" applyNumberFormat="1" applyFont="1" applyBorder="1" applyAlignment="1" applyProtection="1">
      <alignment horizontal="right" vertical="center"/>
      <protection/>
    </xf>
    <xf numFmtId="166" fontId="4" fillId="0" borderId="0" xfId="0" applyNumberFormat="1" applyFont="1" applyAlignment="1">
      <alignment/>
    </xf>
    <xf numFmtId="167" fontId="14" fillId="0" borderId="13" xfId="0" applyNumberFormat="1" applyFont="1" applyBorder="1" applyAlignment="1">
      <alignment/>
    </xf>
    <xf numFmtId="3" fontId="14" fillId="0" borderId="13" xfId="0" applyNumberFormat="1" applyFont="1" applyBorder="1" applyAlignment="1">
      <alignment/>
    </xf>
    <xf numFmtId="3" fontId="14" fillId="0" borderId="16" xfId="0" applyNumberFormat="1" applyFont="1" applyBorder="1" applyAlignment="1">
      <alignment/>
    </xf>
    <xf numFmtId="0" fontId="14" fillId="34" borderId="0" xfId="0" applyFont="1" applyFill="1" applyBorder="1" applyAlignment="1">
      <alignment horizontal="centerContinuous" wrapText="1"/>
    </xf>
    <xf numFmtId="0" fontId="14" fillId="34" borderId="0" xfId="0" applyFont="1" applyFill="1" applyBorder="1" applyAlignment="1">
      <alignment horizontal="right"/>
    </xf>
    <xf numFmtId="0" fontId="14" fillId="34" borderId="14" xfId="0" applyFont="1" applyFill="1" applyBorder="1" applyAlignment="1">
      <alignment horizontal="centerContinuous" wrapText="1"/>
    </xf>
    <xf numFmtId="0" fontId="14" fillId="34" borderId="13" xfId="0" applyFont="1" applyFill="1" applyBorder="1" applyAlignment="1" applyProtection="1">
      <alignment horizontal="right"/>
      <protection/>
    </xf>
    <xf numFmtId="167" fontId="3" fillId="0" borderId="0" xfId="0" applyNumberFormat="1" applyFont="1" applyAlignment="1">
      <alignment/>
    </xf>
    <xf numFmtId="0" fontId="14" fillId="0" borderId="0" xfId="0" applyFont="1" applyBorder="1" applyAlignment="1">
      <alignment horizontal="center" wrapText="1"/>
    </xf>
    <xf numFmtId="9" fontId="0" fillId="0" borderId="0" xfId="64" applyFont="1" applyAlignment="1" applyProtection="1">
      <alignment/>
      <protection/>
    </xf>
    <xf numFmtId="167" fontId="9" fillId="0" borderId="0" xfId="0" applyNumberFormat="1" applyFont="1" applyAlignment="1">
      <alignment/>
    </xf>
    <xf numFmtId="172" fontId="4" fillId="0" borderId="14" xfId="42" applyNumberFormat="1" applyFont="1" applyBorder="1" applyAlignment="1" applyProtection="1">
      <alignment vertical="center"/>
      <protection/>
    </xf>
    <xf numFmtId="172" fontId="4" fillId="0" borderId="11" xfId="42" applyNumberFormat="1" applyFont="1" applyBorder="1" applyAlignment="1" applyProtection="1">
      <alignment/>
      <protection/>
    </xf>
    <xf numFmtId="3" fontId="1" fillId="33" borderId="0" xfId="0" applyNumberFormat="1" applyFont="1" applyFill="1" applyBorder="1" applyAlignment="1">
      <alignment vertical="center"/>
    </xf>
    <xf numFmtId="10" fontId="14" fillId="0" borderId="0" xfId="64" applyNumberFormat="1" applyFont="1" applyBorder="1" applyAlignment="1" applyProtection="1">
      <alignment/>
      <protection/>
    </xf>
    <xf numFmtId="3" fontId="14" fillId="0" borderId="11" xfId="42" applyNumberFormat="1" applyFont="1" applyBorder="1" applyAlignment="1" applyProtection="1">
      <alignment horizontal="right" vertical="center"/>
      <protection/>
    </xf>
    <xf numFmtId="3" fontId="14" fillId="0" borderId="11" xfId="0" applyNumberFormat="1" applyFont="1" applyBorder="1" applyAlignment="1" applyProtection="1" quotePrefix="1">
      <alignment horizontal="right" vertical="center"/>
      <protection/>
    </xf>
    <xf numFmtId="3" fontId="4" fillId="0" borderId="11" xfId="0" applyNumberFormat="1" applyFont="1" applyBorder="1" applyAlignment="1" applyProtection="1" quotePrefix="1">
      <alignment horizontal="right" vertical="center"/>
      <protection/>
    </xf>
    <xf numFmtId="3" fontId="4" fillId="0" borderId="12" xfId="42" applyNumberFormat="1" applyFont="1" applyBorder="1" applyAlignment="1" applyProtection="1">
      <alignment horizontal="right" vertical="center"/>
      <protection/>
    </xf>
    <xf numFmtId="167" fontId="14" fillId="0" borderId="25" xfId="0" applyNumberFormat="1" applyFont="1" applyBorder="1" applyAlignment="1" applyProtection="1">
      <alignment vertical="center"/>
      <protection/>
    </xf>
    <xf numFmtId="5" fontId="14" fillId="0" borderId="25" xfId="0" applyNumberFormat="1" applyFont="1" applyBorder="1" applyAlignment="1" applyProtection="1">
      <alignment vertical="center"/>
      <protection/>
    </xf>
    <xf numFmtId="166" fontId="14" fillId="0" borderId="25" xfId="64" applyNumberFormat="1" applyFont="1" applyBorder="1" applyAlignment="1" applyProtection="1">
      <alignment vertical="center"/>
      <protection/>
    </xf>
    <xf numFmtId="3" fontId="4" fillId="0" borderId="21" xfId="0" applyNumberFormat="1" applyFont="1" applyBorder="1" applyAlignment="1">
      <alignment horizontal="right" vertical="center"/>
    </xf>
    <xf numFmtId="3" fontId="4" fillId="0" borderId="30" xfId="0" applyNumberFormat="1" applyFont="1" applyBorder="1" applyAlignment="1" applyProtection="1">
      <alignment horizontal="right" vertical="center"/>
      <protection/>
    </xf>
    <xf numFmtId="0" fontId="22" fillId="0" borderId="0" xfId="0" applyFont="1" applyAlignment="1">
      <alignment vertical="center"/>
    </xf>
    <xf numFmtId="3" fontId="22" fillId="0" borderId="0" xfId="0" applyNumberFormat="1" applyFont="1" applyAlignment="1">
      <alignment vertical="center"/>
    </xf>
    <xf numFmtId="167" fontId="22" fillId="0" borderId="0" xfId="0" applyNumberFormat="1" applyFont="1" applyAlignment="1">
      <alignment vertical="center"/>
    </xf>
    <xf numFmtId="0" fontId="23" fillId="0" borderId="0" xfId="0" applyFont="1" applyAlignment="1">
      <alignment vertical="center"/>
    </xf>
    <xf numFmtId="3" fontId="23" fillId="0" borderId="0" xfId="0" applyNumberFormat="1" applyFont="1" applyAlignment="1">
      <alignment vertical="center"/>
    </xf>
    <xf numFmtId="0" fontId="22" fillId="0" borderId="0" xfId="0" applyFont="1" applyBorder="1" applyAlignment="1">
      <alignment vertical="center"/>
    </xf>
    <xf numFmtId="3" fontId="22" fillId="0" borderId="0" xfId="0" applyNumberFormat="1" applyFont="1" applyBorder="1" applyAlignment="1">
      <alignment vertical="center"/>
    </xf>
    <xf numFmtId="167" fontId="20" fillId="0" borderId="0" xfId="0" applyNumberFormat="1" applyFont="1" applyAlignment="1">
      <alignment/>
    </xf>
    <xf numFmtId="37" fontId="9" fillId="0" borderId="0" xfId="0" applyNumberFormat="1" applyFont="1" applyAlignment="1" applyProtection="1">
      <alignment/>
      <protection/>
    </xf>
    <xf numFmtId="37" fontId="9" fillId="0" borderId="0" xfId="0" applyNumberFormat="1" applyFont="1" applyAlignment="1">
      <alignment/>
    </xf>
    <xf numFmtId="1" fontId="4" fillId="0" borderId="11" xfId="0" applyNumberFormat="1" applyFont="1" applyBorder="1" applyAlignment="1">
      <alignment/>
    </xf>
    <xf numFmtId="3" fontId="4" fillId="34" borderId="11" xfId="0" applyNumberFormat="1" applyFont="1" applyFill="1" applyBorder="1" applyAlignment="1" applyProtection="1">
      <alignment horizontal="right"/>
      <protection/>
    </xf>
    <xf numFmtId="3" fontId="4" fillId="34" borderId="12" xfId="0" applyNumberFormat="1" applyFont="1" applyFill="1" applyBorder="1" applyAlignment="1" applyProtection="1">
      <alignment horizontal="right"/>
      <protection/>
    </xf>
    <xf numFmtId="3" fontId="4" fillId="34" borderId="12" xfId="0" applyNumberFormat="1" applyFont="1" applyFill="1" applyBorder="1" applyAlignment="1">
      <alignment horizontal="right"/>
    </xf>
    <xf numFmtId="3" fontId="4" fillId="34" borderId="13" xfId="0" applyNumberFormat="1" applyFont="1" applyFill="1" applyBorder="1" applyAlignment="1" applyProtection="1">
      <alignment horizontal="right"/>
      <protection/>
    </xf>
    <xf numFmtId="3" fontId="4" fillId="34" borderId="13" xfId="0" applyNumberFormat="1" applyFont="1" applyFill="1" applyBorder="1" applyAlignment="1">
      <alignment horizontal="right"/>
    </xf>
    <xf numFmtId="10" fontId="0" fillId="0" borderId="0" xfId="0" applyNumberFormat="1" applyAlignment="1">
      <alignment/>
    </xf>
    <xf numFmtId="0" fontId="14" fillId="0" borderId="11" xfId="0" applyFont="1" applyBorder="1" applyAlignment="1">
      <alignment horizontal="center" vertical="center"/>
    </xf>
    <xf numFmtId="5" fontId="14" fillId="0" borderId="29" xfId="0" applyNumberFormat="1" applyFont="1" applyBorder="1" applyAlignment="1" applyProtection="1">
      <alignment vertical="center"/>
      <protection/>
    </xf>
    <xf numFmtId="10" fontId="14" fillId="0" borderId="15" xfId="0" applyNumberFormat="1" applyFont="1" applyBorder="1" applyAlignment="1" applyProtection="1">
      <alignment vertical="center"/>
      <protection/>
    </xf>
    <xf numFmtId="166" fontId="4" fillId="0" borderId="11" xfId="64" applyNumberFormat="1" applyFont="1" applyBorder="1" applyAlignment="1" applyProtection="1">
      <alignment vertical="center"/>
      <protection/>
    </xf>
    <xf numFmtId="166" fontId="4" fillId="0" borderId="12" xfId="64" applyNumberFormat="1" applyFont="1" applyBorder="1" applyAlignment="1" applyProtection="1">
      <alignment vertical="center"/>
      <protection/>
    </xf>
    <xf numFmtId="166" fontId="14" fillId="0" borderId="23" xfId="64" applyNumberFormat="1" applyFont="1" applyBorder="1" applyAlignment="1" applyProtection="1">
      <alignment vertical="center"/>
      <protection/>
    </xf>
    <xf numFmtId="166" fontId="4" fillId="0" borderId="11" xfId="64" applyNumberFormat="1" applyFont="1" applyBorder="1" applyAlignment="1">
      <alignment/>
    </xf>
    <xf numFmtId="166" fontId="14" fillId="0" borderId="25" xfId="64" applyNumberFormat="1" applyFont="1" applyBorder="1" applyAlignment="1">
      <alignment/>
    </xf>
    <xf numFmtId="10" fontId="0" fillId="0" borderId="0" xfId="0" applyNumberFormat="1" applyBorder="1" applyAlignment="1">
      <alignment/>
    </xf>
    <xf numFmtId="166" fontId="4" fillId="0" borderId="25" xfId="64" applyNumberFormat="1" applyFont="1" applyBorder="1" applyAlignment="1" applyProtection="1">
      <alignment vertical="center"/>
      <protection/>
    </xf>
    <xf numFmtId="0" fontId="14" fillId="0" borderId="0" xfId="0" applyFont="1" applyBorder="1" applyAlignment="1">
      <alignment horizontal="right" vertical="center" wrapText="1"/>
    </xf>
    <xf numFmtId="3" fontId="0" fillId="0" borderId="0" xfId="0" applyNumberFormat="1" applyFill="1" applyBorder="1" applyAlignment="1">
      <alignment/>
    </xf>
    <xf numFmtId="5" fontId="0" fillId="0" borderId="0" xfId="0" applyNumberFormat="1" applyBorder="1" applyAlignment="1">
      <alignment/>
    </xf>
    <xf numFmtId="0" fontId="14" fillId="0" borderId="11" xfId="0" applyFont="1" applyBorder="1" applyAlignment="1">
      <alignment horizontal="center"/>
    </xf>
    <xf numFmtId="0" fontId="4" fillId="0" borderId="21" xfId="0" applyFont="1" applyBorder="1" applyAlignment="1">
      <alignment horizontal="right"/>
    </xf>
    <xf numFmtId="37" fontId="4" fillId="0" borderId="21" xfId="0" applyNumberFormat="1" applyFont="1" applyBorder="1" applyAlignment="1">
      <alignment horizontal="right"/>
    </xf>
    <xf numFmtId="2" fontId="14" fillId="0" borderId="0" xfId="0" applyNumberFormat="1" applyFont="1" applyBorder="1" applyAlignment="1">
      <alignment horizontal="center" vertical="center"/>
    </xf>
    <xf numFmtId="3" fontId="4" fillId="0" borderId="0" xfId="0" applyNumberFormat="1" applyFont="1" applyBorder="1" applyAlignment="1">
      <alignment/>
    </xf>
    <xf numFmtId="3" fontId="4" fillId="0" borderId="0" xfId="0" applyNumberFormat="1" applyFont="1" applyBorder="1" applyAlignment="1">
      <alignment vertical="center"/>
    </xf>
    <xf numFmtId="167" fontId="14" fillId="0" borderId="0" xfId="0" applyNumberFormat="1" applyFont="1" applyBorder="1" applyAlignment="1">
      <alignment vertical="center"/>
    </xf>
    <xf numFmtId="3" fontId="4" fillId="0" borderId="0" xfId="0" applyNumberFormat="1" applyFont="1" applyBorder="1" applyAlignment="1" applyProtection="1">
      <alignment horizontal="left" vertical="center"/>
      <protection/>
    </xf>
    <xf numFmtId="37" fontId="14" fillId="0" borderId="0" xfId="0" applyNumberFormat="1" applyFont="1" applyBorder="1" applyAlignment="1">
      <alignment vertical="center"/>
    </xf>
    <xf numFmtId="37" fontId="14" fillId="0" borderId="34" xfId="0" applyNumberFormat="1" applyFont="1" applyBorder="1" applyAlignment="1">
      <alignment vertical="center"/>
    </xf>
    <xf numFmtId="1" fontId="14" fillId="0" borderId="34" xfId="0" applyNumberFormat="1" applyFont="1" applyBorder="1" applyAlignment="1">
      <alignment vertical="center"/>
    </xf>
    <xf numFmtId="167" fontId="14" fillId="0" borderId="34" xfId="0" applyNumberFormat="1" applyFont="1" applyBorder="1" applyAlignment="1">
      <alignment vertical="center"/>
    </xf>
    <xf numFmtId="37" fontId="14" fillId="0" borderId="10" xfId="0" applyNumberFormat="1" applyFont="1" applyBorder="1" applyAlignment="1">
      <alignment vertical="center"/>
    </xf>
    <xf numFmtId="1" fontId="14" fillId="0" borderId="10" xfId="0" applyNumberFormat="1" applyFont="1" applyBorder="1" applyAlignment="1">
      <alignment vertical="center"/>
    </xf>
    <xf numFmtId="167" fontId="14" fillId="0" borderId="10" xfId="0" applyNumberFormat="1" applyFont="1" applyBorder="1" applyAlignment="1">
      <alignment vertical="center"/>
    </xf>
    <xf numFmtId="37" fontId="4" fillId="0" borderId="16" xfId="0" applyNumberFormat="1" applyFont="1" applyBorder="1" applyAlignment="1">
      <alignment vertical="center"/>
    </xf>
    <xf numFmtId="1" fontId="14" fillId="0" borderId="16" xfId="0" applyNumberFormat="1" applyFont="1" applyBorder="1" applyAlignment="1">
      <alignment vertical="center"/>
    </xf>
    <xf numFmtId="1" fontId="4" fillId="0" borderId="16" xfId="0" applyNumberFormat="1" applyFont="1" applyBorder="1" applyAlignment="1">
      <alignment vertical="center"/>
    </xf>
    <xf numFmtId="172" fontId="4" fillId="0" borderId="0" xfId="42" applyNumberFormat="1" applyFont="1" applyAlignment="1">
      <alignment vertical="center" wrapText="1"/>
    </xf>
    <xf numFmtId="1" fontId="4" fillId="0" borderId="16" xfId="0" applyNumberFormat="1" applyFont="1" applyBorder="1" applyAlignment="1">
      <alignment/>
    </xf>
    <xf numFmtId="172" fontId="4" fillId="0" borderId="10" xfId="42" applyNumberFormat="1" applyFont="1" applyBorder="1" applyAlignment="1">
      <alignment/>
    </xf>
    <xf numFmtId="3" fontId="4" fillId="0" borderId="16" xfId="42" applyNumberFormat="1" applyFont="1" applyBorder="1" applyAlignment="1">
      <alignment/>
    </xf>
    <xf numFmtId="0" fontId="14" fillId="0" borderId="0" xfId="0" applyFont="1" applyBorder="1" applyAlignment="1">
      <alignment horizontal="center"/>
    </xf>
    <xf numFmtId="3" fontId="59" fillId="0" borderId="25" xfId="0" applyNumberFormat="1" applyFont="1" applyBorder="1" applyAlignment="1" applyProtection="1">
      <alignment vertical="center"/>
      <protection/>
    </xf>
    <xf numFmtId="0" fontId="14" fillId="0" borderId="12" xfId="0" applyFont="1" applyBorder="1" applyAlignment="1">
      <alignment horizontal="right" vertical="center" wrapText="1"/>
    </xf>
    <xf numFmtId="0" fontId="59" fillId="0" borderId="13" xfId="0" applyFont="1" applyBorder="1" applyAlignment="1">
      <alignment vertical="center"/>
    </xf>
    <xf numFmtId="166" fontId="4" fillId="0" borderId="14" xfId="64" applyNumberFormat="1" applyFont="1" applyBorder="1" applyAlignment="1" applyProtection="1">
      <alignment vertical="center"/>
      <protection/>
    </xf>
    <xf numFmtId="0" fontId="14" fillId="0" borderId="14" xfId="0" applyFont="1" applyBorder="1" applyAlignment="1">
      <alignment horizontal="right" vertical="center"/>
    </xf>
    <xf numFmtId="3" fontId="4" fillId="0" borderId="14" xfId="0" applyNumberFormat="1" applyFont="1" applyBorder="1" applyAlignment="1" applyProtection="1">
      <alignment vertical="center"/>
      <protection/>
    </xf>
    <xf numFmtId="0" fontId="16" fillId="0" borderId="0" xfId="0" applyFont="1" applyBorder="1" applyAlignment="1">
      <alignment vertical="center" wrapText="1"/>
    </xf>
    <xf numFmtId="3" fontId="4" fillId="0" borderId="30" xfId="42" applyNumberFormat="1" applyFont="1" applyBorder="1" applyAlignment="1">
      <alignment horizontal="right" vertical="center"/>
    </xf>
    <xf numFmtId="0" fontId="8" fillId="0" borderId="0" xfId="0" applyFont="1" applyBorder="1" applyAlignment="1">
      <alignment vertical="center"/>
    </xf>
    <xf numFmtId="0" fontId="14" fillId="0" borderId="21" xfId="0" applyFont="1" applyFill="1" applyBorder="1" applyAlignment="1" applyProtection="1">
      <alignment horizontal="center" vertical="center"/>
      <protection/>
    </xf>
    <xf numFmtId="0" fontId="4" fillId="0" borderId="22" xfId="0" applyFont="1" applyFill="1" applyBorder="1" applyAlignment="1" applyProtection="1">
      <alignment vertical="center"/>
      <protection/>
    </xf>
    <xf numFmtId="0" fontId="4" fillId="0" borderId="14" xfId="0" applyFont="1" applyFill="1" applyBorder="1" applyAlignment="1" applyProtection="1">
      <alignment horizontal="left" vertical="center"/>
      <protection/>
    </xf>
    <xf numFmtId="0" fontId="4"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right" vertical="center"/>
      <protection/>
    </xf>
    <xf numFmtId="0" fontId="4" fillId="0" borderId="11" xfId="0" applyFont="1" applyFill="1" applyBorder="1" applyAlignment="1" applyProtection="1">
      <alignment horizontal="right" vertical="center"/>
      <protection/>
    </xf>
    <xf numFmtId="0" fontId="14" fillId="0" borderId="0" xfId="0" applyFont="1" applyFill="1" applyAlignment="1" applyProtection="1">
      <alignment vertical="center"/>
      <protection/>
    </xf>
    <xf numFmtId="0" fontId="14" fillId="0" borderId="0" xfId="0" applyFont="1" applyFill="1" applyAlignment="1" applyProtection="1">
      <alignment horizontal="centerContinuous" vertical="center"/>
      <protection/>
    </xf>
    <xf numFmtId="0" fontId="4" fillId="0" borderId="11" xfId="0" applyFont="1" applyFill="1" applyBorder="1" applyAlignment="1" applyProtection="1">
      <alignment vertical="center"/>
      <protection/>
    </xf>
    <xf numFmtId="3" fontId="4" fillId="0" borderId="11" xfId="0" applyNumberFormat="1" applyFont="1" applyFill="1" applyBorder="1" applyAlignment="1" applyProtection="1">
      <alignment horizontal="right" vertical="center"/>
      <protection/>
    </xf>
    <xf numFmtId="37" fontId="4" fillId="0" borderId="11" xfId="0" applyNumberFormat="1" applyFont="1" applyFill="1" applyBorder="1" applyAlignment="1" applyProtection="1">
      <alignment horizontal="right" vertical="center"/>
      <protection/>
    </xf>
    <xf numFmtId="166" fontId="4" fillId="0" borderId="11" xfId="0" applyNumberFormat="1" applyFont="1" applyFill="1" applyBorder="1" applyAlignment="1" applyProtection="1">
      <alignment horizontal="right" vertical="center"/>
      <protection/>
    </xf>
    <xf numFmtId="37" fontId="4" fillId="0" borderId="11" xfId="0" applyNumberFormat="1" applyFont="1" applyFill="1" applyBorder="1" applyAlignment="1" applyProtection="1">
      <alignment vertical="center"/>
      <protection/>
    </xf>
    <xf numFmtId="167" fontId="4" fillId="0" borderId="11" xfId="0" applyNumberFormat="1" applyFont="1" applyFill="1" applyBorder="1" applyAlignment="1" applyProtection="1">
      <alignment vertical="center"/>
      <protection/>
    </xf>
    <xf numFmtId="5" fontId="4" fillId="0" borderId="11" xfId="0" applyNumberFormat="1" applyFont="1" applyFill="1" applyBorder="1" applyAlignment="1" applyProtection="1">
      <alignment vertical="center"/>
      <protection/>
    </xf>
    <xf numFmtId="0" fontId="7" fillId="0" borderId="0" xfId="0" applyFont="1" applyFill="1" applyAlignment="1" applyProtection="1">
      <alignment/>
      <protection/>
    </xf>
    <xf numFmtId="0" fontId="14" fillId="0" borderId="11" xfId="0" applyFont="1" applyFill="1" applyBorder="1" applyAlignment="1" applyProtection="1">
      <alignment vertical="center"/>
      <protection/>
    </xf>
    <xf numFmtId="3" fontId="4" fillId="0" borderId="11" xfId="0" applyNumberFormat="1" applyFont="1" applyFill="1" applyBorder="1" applyAlignment="1" applyProtection="1">
      <alignment vertical="center"/>
      <protection/>
    </xf>
    <xf numFmtId="37" fontId="4" fillId="0" borderId="11" xfId="0" applyNumberFormat="1" applyFont="1" applyFill="1" applyBorder="1" applyAlignment="1" applyProtection="1">
      <alignment vertical="center"/>
      <protection/>
    </xf>
    <xf numFmtId="0" fontId="4" fillId="0" borderId="11" xfId="0" applyFont="1" applyFill="1" applyBorder="1" applyAlignment="1" applyProtection="1">
      <alignment vertical="center" wrapText="1"/>
      <protection/>
    </xf>
    <xf numFmtId="3" fontId="14" fillId="0" borderId="11" xfId="0" applyNumberFormat="1" applyFont="1" applyFill="1" applyBorder="1" applyAlignment="1" applyProtection="1">
      <alignment horizontal="right" vertical="center"/>
      <protection/>
    </xf>
    <xf numFmtId="37" fontId="14" fillId="0" borderId="11" xfId="0" applyNumberFormat="1" applyFont="1" applyFill="1" applyBorder="1" applyAlignment="1" applyProtection="1">
      <alignment horizontal="right" vertical="center"/>
      <protection/>
    </xf>
    <xf numFmtId="166" fontId="14" fillId="0" borderId="11" xfId="0" applyNumberFormat="1" applyFont="1" applyFill="1" applyBorder="1" applyAlignment="1" applyProtection="1">
      <alignment horizontal="right" vertical="center"/>
      <protection/>
    </xf>
    <xf numFmtId="37" fontId="14" fillId="0" borderId="11" xfId="0" applyNumberFormat="1" applyFont="1" applyFill="1" applyBorder="1" applyAlignment="1" applyProtection="1">
      <alignment vertical="center"/>
      <protection/>
    </xf>
    <xf numFmtId="167" fontId="14" fillId="0" borderId="11" xfId="0" applyNumberFormat="1" applyFont="1" applyFill="1" applyBorder="1" applyAlignment="1" applyProtection="1">
      <alignment vertical="center"/>
      <protection/>
    </xf>
    <xf numFmtId="5" fontId="14" fillId="0" borderId="11" xfId="0" applyNumberFormat="1" applyFont="1" applyFill="1" applyBorder="1" applyAlignment="1" applyProtection="1">
      <alignment vertical="center"/>
      <protection/>
    </xf>
    <xf numFmtId="0" fontId="14" fillId="0" borderId="15" xfId="0" applyFont="1" applyFill="1" applyBorder="1" applyAlignment="1" applyProtection="1">
      <alignment vertical="center"/>
      <protection/>
    </xf>
    <xf numFmtId="3" fontId="14" fillId="0" borderId="15" xfId="0" applyNumberFormat="1" applyFont="1" applyFill="1" applyBorder="1" applyAlignment="1" applyProtection="1">
      <alignment horizontal="right" vertical="center"/>
      <protection/>
    </xf>
    <xf numFmtId="166" fontId="14" fillId="0" borderId="15" xfId="0" applyNumberFormat="1" applyFont="1" applyFill="1" applyBorder="1" applyAlignment="1" applyProtection="1">
      <alignment horizontal="right" vertical="center"/>
      <protection/>
    </xf>
    <xf numFmtId="3" fontId="14" fillId="0" borderId="15" xfId="0" applyNumberFormat="1" applyFont="1" applyFill="1" applyBorder="1" applyAlignment="1" applyProtection="1">
      <alignment vertical="center"/>
      <protection/>
    </xf>
    <xf numFmtId="167" fontId="14" fillId="0" borderId="15" xfId="0" applyNumberFormat="1" applyFont="1" applyFill="1" applyBorder="1" applyAlignment="1" applyProtection="1">
      <alignment vertical="center"/>
      <protection/>
    </xf>
    <xf numFmtId="5" fontId="14" fillId="0" borderId="15" xfId="0" applyNumberFormat="1"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37" fontId="4" fillId="0" borderId="0" xfId="0" applyNumberFormat="1" applyFont="1" applyFill="1" applyAlignment="1" applyProtection="1">
      <alignment horizontal="right" vertical="center"/>
      <protection/>
    </xf>
    <xf numFmtId="37" fontId="4" fillId="0" borderId="0" xfId="0" applyNumberFormat="1" applyFont="1" applyFill="1" applyAlignment="1" applyProtection="1">
      <alignment horizontal="left" vertical="center"/>
      <protection/>
    </xf>
    <xf numFmtId="37" fontId="4" fillId="0" borderId="0" xfId="0" applyNumberFormat="1" applyFont="1" applyFill="1" applyAlignment="1" applyProtection="1">
      <alignment vertical="center"/>
      <protection/>
    </xf>
    <xf numFmtId="0" fontId="4" fillId="0" borderId="0" xfId="0" applyFont="1" applyFill="1" applyAlignment="1" applyProtection="1">
      <alignment horizontal="right" vertical="center"/>
      <protection/>
    </xf>
    <xf numFmtId="0" fontId="0" fillId="0" borderId="0" xfId="0" applyFont="1" applyFill="1" applyAlignment="1">
      <alignment/>
    </xf>
    <xf numFmtId="3" fontId="0" fillId="0" borderId="0" xfId="0" applyNumberFormat="1" applyFont="1" applyFill="1" applyAlignment="1">
      <alignment/>
    </xf>
    <xf numFmtId="0" fontId="14" fillId="0" borderId="21" xfId="0" applyFont="1" applyFill="1" applyBorder="1" applyAlignment="1" applyProtection="1">
      <alignment vertical="center"/>
      <protection/>
    </xf>
    <xf numFmtId="0" fontId="21" fillId="0" borderId="21" xfId="0" applyFont="1" applyFill="1" applyBorder="1" applyAlignment="1" applyProtection="1">
      <alignment horizontal="center" vertical="center"/>
      <protection/>
    </xf>
    <xf numFmtId="0" fontId="4" fillId="0" borderId="21" xfId="0" applyFont="1" applyFill="1" applyBorder="1" applyAlignment="1" applyProtection="1">
      <alignment vertical="center"/>
      <protection/>
    </xf>
    <xf numFmtId="3" fontId="4" fillId="0" borderId="21" xfId="0" applyNumberFormat="1" applyFont="1" applyFill="1" applyBorder="1" applyAlignment="1" applyProtection="1">
      <alignment vertical="center"/>
      <protection/>
    </xf>
    <xf numFmtId="3" fontId="14" fillId="0" borderId="21" xfId="0" applyNumberFormat="1" applyFont="1" applyFill="1" applyBorder="1" applyAlignment="1" applyProtection="1">
      <alignment vertical="center"/>
      <protection/>
    </xf>
    <xf numFmtId="0" fontId="4" fillId="0" borderId="21" xfId="0" applyFont="1" applyFill="1" applyBorder="1" applyAlignment="1" applyProtection="1">
      <alignment horizontal="center" vertical="center"/>
      <protection/>
    </xf>
    <xf numFmtId="167" fontId="4" fillId="0" borderId="21" xfId="0" applyNumberFormat="1" applyFont="1" applyFill="1" applyBorder="1" applyAlignment="1" applyProtection="1">
      <alignment vertical="center"/>
      <protection/>
    </xf>
    <xf numFmtId="0" fontId="14" fillId="0" borderId="24" xfId="0" applyFont="1" applyFill="1" applyBorder="1" applyAlignment="1" applyProtection="1">
      <alignment vertical="center"/>
      <protection/>
    </xf>
    <xf numFmtId="167" fontId="14" fillId="0" borderId="24" xfId="0" applyNumberFormat="1" applyFont="1" applyFill="1" applyBorder="1" applyAlignment="1" applyProtection="1">
      <alignment vertical="center"/>
      <protection/>
    </xf>
    <xf numFmtId="172" fontId="0" fillId="0" borderId="0" xfId="42" applyNumberFormat="1" applyFont="1" applyFill="1" applyAlignment="1">
      <alignment/>
    </xf>
    <xf numFmtId="0" fontId="25" fillId="0" borderId="0" xfId="0" applyFont="1" applyBorder="1" applyAlignment="1">
      <alignment vertical="center" wrapText="1"/>
    </xf>
    <xf numFmtId="0" fontId="26" fillId="0" borderId="0" xfId="0" applyFont="1" applyAlignment="1">
      <alignment/>
    </xf>
    <xf numFmtId="0" fontId="25" fillId="0" borderId="0" xfId="0" applyFont="1" applyAlignment="1">
      <alignment/>
    </xf>
    <xf numFmtId="0" fontId="4" fillId="0" borderId="22" xfId="0" applyFont="1" applyFill="1" applyBorder="1" applyAlignment="1" applyProtection="1">
      <alignment/>
      <protection/>
    </xf>
    <xf numFmtId="0" fontId="14" fillId="0" borderId="0" xfId="0" applyFont="1" applyFill="1" applyBorder="1" applyAlignment="1" applyProtection="1">
      <alignment vertical="center"/>
      <protection/>
    </xf>
    <xf numFmtId="0" fontId="14" fillId="0" borderId="0" xfId="0" applyFont="1" applyFill="1" applyBorder="1" applyAlignment="1" applyProtection="1">
      <alignment horizontal="right" vertical="center"/>
      <protection/>
    </xf>
    <xf numFmtId="0" fontId="4" fillId="0" borderId="11" xfId="0" applyFont="1" applyFill="1" applyBorder="1" applyAlignment="1" applyProtection="1">
      <alignment vertical="center"/>
      <protection/>
    </xf>
    <xf numFmtId="3" fontId="4" fillId="0" borderId="11" xfId="0" applyNumberFormat="1" applyFont="1" applyFill="1" applyBorder="1" applyAlignment="1" applyProtection="1">
      <alignment vertical="center"/>
      <protection/>
    </xf>
    <xf numFmtId="167" fontId="4" fillId="0" borderId="11" xfId="0" applyNumberFormat="1" applyFont="1" applyFill="1" applyBorder="1" applyAlignment="1" applyProtection="1">
      <alignment vertical="center"/>
      <protection/>
    </xf>
    <xf numFmtId="0" fontId="14" fillId="0" borderId="13" xfId="0" applyFont="1" applyFill="1" applyBorder="1" applyAlignment="1" applyProtection="1">
      <alignment vertical="center"/>
      <protection/>
    </xf>
    <xf numFmtId="3" fontId="14" fillId="0" borderId="13" xfId="0" applyNumberFormat="1" applyFont="1" applyFill="1" applyBorder="1" applyAlignment="1" applyProtection="1">
      <alignment vertical="center"/>
      <protection/>
    </xf>
    <xf numFmtId="167" fontId="14" fillId="0" borderId="13" xfId="0" applyNumberFormat="1" applyFont="1" applyFill="1" applyBorder="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lignment/>
    </xf>
    <xf numFmtId="0" fontId="0" fillId="0" borderId="0" xfId="0" applyFont="1" applyFill="1" applyAlignment="1">
      <alignment/>
    </xf>
    <xf numFmtId="0" fontId="0" fillId="0" borderId="0" xfId="0" applyFont="1" applyFill="1" applyAlignment="1" applyProtection="1">
      <alignment vertical="center"/>
      <protection/>
    </xf>
    <xf numFmtId="37" fontId="0" fillId="0" borderId="0" xfId="0" applyNumberFormat="1" applyFont="1" applyFill="1" applyAlignment="1" applyProtection="1">
      <alignment vertical="center"/>
      <protection/>
    </xf>
    <xf numFmtId="5" fontId="0" fillId="0" borderId="0" xfId="0" applyNumberFormat="1" applyFont="1" applyFill="1" applyAlignment="1" applyProtection="1">
      <alignment vertical="center"/>
      <protection/>
    </xf>
    <xf numFmtId="169" fontId="0" fillId="0" borderId="0" xfId="0" applyNumberFormat="1" applyFont="1" applyFill="1" applyAlignment="1" applyProtection="1">
      <alignment vertical="center"/>
      <protection/>
    </xf>
    <xf numFmtId="37" fontId="0" fillId="0" borderId="0" xfId="0" applyNumberFormat="1" applyFill="1" applyAlignment="1">
      <alignment/>
    </xf>
    <xf numFmtId="167" fontId="0" fillId="0" borderId="0" xfId="0" applyNumberFormat="1" applyFill="1" applyAlignment="1">
      <alignment/>
    </xf>
    <xf numFmtId="3" fontId="0" fillId="0" borderId="0" xfId="0" applyNumberFormat="1" applyFill="1" applyAlignment="1">
      <alignment/>
    </xf>
    <xf numFmtId="9" fontId="0" fillId="0" borderId="0" xfId="64" applyNumberFormat="1" applyFont="1" applyFill="1" applyAlignment="1">
      <alignment/>
    </xf>
    <xf numFmtId="0" fontId="61" fillId="0" borderId="0" xfId="0" applyFont="1" applyFill="1" applyAlignment="1">
      <alignment/>
    </xf>
    <xf numFmtId="10" fontId="0" fillId="0" borderId="0" xfId="64" applyNumberFormat="1" applyFont="1" applyFill="1" applyAlignment="1">
      <alignment/>
    </xf>
    <xf numFmtId="0" fontId="25" fillId="0" borderId="0" xfId="0" applyFont="1" applyAlignment="1">
      <alignment vertical="center"/>
    </xf>
    <xf numFmtId="0" fontId="14" fillId="0" borderId="12" xfId="0" applyFont="1" applyBorder="1" applyAlignment="1" applyProtection="1">
      <alignment horizontal="centerContinuous" vertical="center"/>
      <protection/>
    </xf>
    <xf numFmtId="3" fontId="18" fillId="0" borderId="0" xfId="0" applyNumberFormat="1" applyFont="1" applyAlignment="1">
      <alignment/>
    </xf>
    <xf numFmtId="0" fontId="26" fillId="0" borderId="0" xfId="0" applyFont="1" applyBorder="1" applyAlignment="1">
      <alignment/>
    </xf>
    <xf numFmtId="0" fontId="25" fillId="0" borderId="35" xfId="0" applyFont="1" applyBorder="1" applyAlignment="1" applyProtection="1">
      <alignment vertical="center"/>
      <protection/>
    </xf>
    <xf numFmtId="0" fontId="26" fillId="0" borderId="35" xfId="0" applyFont="1" applyBorder="1" applyAlignment="1" applyProtection="1">
      <alignment vertical="center"/>
      <protection/>
    </xf>
    <xf numFmtId="0" fontId="26" fillId="0" borderId="35" xfId="0" applyFont="1" applyBorder="1" applyAlignment="1" applyProtection="1">
      <alignment/>
      <protection/>
    </xf>
    <xf numFmtId="0" fontId="26" fillId="0" borderId="21" xfId="0" applyFont="1" applyBorder="1" applyAlignment="1" applyProtection="1">
      <alignment/>
      <protection/>
    </xf>
    <xf numFmtId="37" fontId="14" fillId="0" borderId="22" xfId="0" applyNumberFormat="1" applyFont="1" applyBorder="1" applyAlignment="1" applyProtection="1">
      <alignment horizontal="right"/>
      <protection/>
    </xf>
    <xf numFmtId="0" fontId="14" fillId="0" borderId="26" xfId="0" applyFont="1" applyBorder="1" applyAlignment="1" applyProtection="1">
      <alignment horizontal="right"/>
      <protection/>
    </xf>
    <xf numFmtId="37" fontId="7" fillId="0" borderId="21" xfId="64" applyNumberFormat="1" applyFont="1" applyBorder="1" applyAlignment="1" applyProtection="1">
      <alignment/>
      <protection/>
    </xf>
    <xf numFmtId="37" fontId="5" fillId="0" borderId="24" xfId="64" applyNumberFormat="1" applyFont="1" applyBorder="1" applyAlignment="1" applyProtection="1">
      <alignment/>
      <protection/>
    </xf>
    <xf numFmtId="166" fontId="7" fillId="0" borderId="21" xfId="0" applyNumberFormat="1" applyFont="1" applyBorder="1" applyAlignment="1">
      <alignment/>
    </xf>
    <xf numFmtId="166" fontId="5" fillId="0" borderId="24" xfId="64" applyNumberFormat="1" applyFont="1" applyBorder="1" applyAlignment="1" applyProtection="1">
      <alignment/>
      <protection/>
    </xf>
    <xf numFmtId="0" fontId="26" fillId="0" borderId="26" xfId="0" applyFont="1" applyBorder="1" applyAlignment="1">
      <alignment/>
    </xf>
    <xf numFmtId="0" fontId="26" fillId="0" borderId="36" xfId="0" applyFont="1" applyBorder="1" applyAlignment="1" applyProtection="1">
      <alignment/>
      <protection/>
    </xf>
    <xf numFmtId="0" fontId="26" fillId="0" borderId="36" xfId="0" applyFont="1" applyBorder="1" applyAlignment="1">
      <alignment/>
    </xf>
    <xf numFmtId="0" fontId="26" fillId="0" borderId="35" xfId="0" applyFont="1" applyBorder="1" applyAlignment="1">
      <alignment/>
    </xf>
    <xf numFmtId="0" fontId="25" fillId="0" borderId="0" xfId="0" applyFont="1" applyBorder="1" applyAlignment="1">
      <alignment/>
    </xf>
    <xf numFmtId="0" fontId="25" fillId="0" borderId="35" xfId="0" applyFont="1" applyBorder="1" applyAlignment="1">
      <alignment/>
    </xf>
    <xf numFmtId="0" fontId="14" fillId="0" borderId="14" xfId="0" applyFont="1" applyBorder="1" applyAlignment="1">
      <alignment horizontal="left" vertical="center"/>
    </xf>
    <xf numFmtId="0" fontId="4" fillId="0" borderId="14" xfId="0" applyFont="1" applyFill="1" applyBorder="1" applyAlignment="1">
      <alignment vertical="center"/>
    </xf>
    <xf numFmtId="0" fontId="26" fillId="0" borderId="37" xfId="0" applyFont="1" applyBorder="1" applyAlignment="1">
      <alignment/>
    </xf>
    <xf numFmtId="0" fontId="14" fillId="0" borderId="0" xfId="0" applyFont="1" applyAlignment="1">
      <alignment horizontal="center"/>
    </xf>
    <xf numFmtId="0" fontId="25" fillId="0" borderId="22" xfId="0" applyFont="1" applyBorder="1" applyAlignment="1">
      <alignment horizontal="left" vertical="center" wrapText="1"/>
    </xf>
    <xf numFmtId="0" fontId="25" fillId="0" borderId="37" xfId="0" applyFont="1" applyBorder="1" applyAlignment="1">
      <alignment/>
    </xf>
    <xf numFmtId="0" fontId="25" fillId="0" borderId="38" xfId="0" applyFont="1" applyBorder="1" applyAlignment="1">
      <alignment/>
    </xf>
    <xf numFmtId="0" fontId="26" fillId="0" borderId="37" xfId="0" applyFont="1" applyBorder="1" applyAlignment="1">
      <alignment vertical="center"/>
    </xf>
    <xf numFmtId="3" fontId="26" fillId="0" borderId="0" xfId="0" applyNumberFormat="1" applyFont="1" applyAlignment="1">
      <alignment/>
    </xf>
    <xf numFmtId="0" fontId="26" fillId="34" borderId="37" xfId="0" applyFont="1" applyFill="1" applyBorder="1" applyAlignment="1">
      <alignment horizontal="left" vertical="center"/>
    </xf>
    <xf numFmtId="0" fontId="22" fillId="0" borderId="0" xfId="0" applyFont="1" applyFill="1" applyAlignment="1">
      <alignment/>
    </xf>
    <xf numFmtId="0" fontId="0" fillId="0" borderId="21" xfId="0" applyFont="1" applyFill="1" applyBorder="1" applyAlignment="1" applyProtection="1">
      <alignment/>
      <protection/>
    </xf>
    <xf numFmtId="0" fontId="26" fillId="0" borderId="21" xfId="0" applyFont="1" applyBorder="1" applyAlignment="1">
      <alignment vertical="center"/>
    </xf>
    <xf numFmtId="0" fontId="26" fillId="0" borderId="22" xfId="0" applyFont="1" applyBorder="1" applyAlignment="1">
      <alignment vertical="center"/>
    </xf>
    <xf numFmtId="0" fontId="25" fillId="0" borderId="22" xfId="0" applyFont="1" applyBorder="1" applyAlignment="1">
      <alignment vertical="center"/>
    </xf>
    <xf numFmtId="0" fontId="26" fillId="0" borderId="22" xfId="0" applyFont="1" applyBorder="1" applyAlignment="1" applyProtection="1">
      <alignment/>
      <protection/>
    </xf>
    <xf numFmtId="0" fontId="26" fillId="0" borderId="22" xfId="0" applyFont="1" applyBorder="1" applyAlignment="1">
      <alignment/>
    </xf>
    <xf numFmtId="0" fontId="26" fillId="0" borderId="10" xfId="0" applyFont="1" applyBorder="1" applyAlignment="1">
      <alignment/>
    </xf>
    <xf numFmtId="0" fontId="16" fillId="0" borderId="22" xfId="0" applyFont="1" applyBorder="1" applyAlignment="1" applyProtection="1">
      <alignment/>
      <protection/>
    </xf>
    <xf numFmtId="0" fontId="16" fillId="0" borderId="22" xfId="0" applyFont="1" applyBorder="1" applyAlignment="1">
      <alignment/>
    </xf>
    <xf numFmtId="0" fontId="26" fillId="0" borderId="10" xfId="0" applyFont="1" applyBorder="1" applyAlignment="1" applyProtection="1">
      <alignment/>
      <protection/>
    </xf>
    <xf numFmtId="0" fontId="14" fillId="0" borderId="14" xfId="0" applyFont="1" applyBorder="1" applyAlignment="1">
      <alignment horizontal="centerContinuous" vertical="center"/>
    </xf>
    <xf numFmtId="0" fontId="14" fillId="0" borderId="14" xfId="0" applyFont="1" applyBorder="1" applyAlignment="1">
      <alignment horizontal="centerContinuous"/>
    </xf>
    <xf numFmtId="37" fontId="26" fillId="0" borderId="22" xfId="0" applyNumberFormat="1" applyFont="1" applyBorder="1" applyAlignment="1">
      <alignment/>
    </xf>
    <xf numFmtId="0" fontId="26" fillId="0" borderId="22" xfId="0" applyFont="1" applyBorder="1" applyAlignment="1">
      <alignment horizontal="right" vertical="center"/>
    </xf>
    <xf numFmtId="0" fontId="26" fillId="0" borderId="10" xfId="0" applyFont="1" applyBorder="1" applyAlignment="1">
      <alignment vertical="center"/>
    </xf>
    <xf numFmtId="167" fontId="4" fillId="0" borderId="0" xfId="0" applyNumberFormat="1" applyFont="1" applyBorder="1" applyAlignment="1">
      <alignment vertical="center" wrapText="1"/>
    </xf>
    <xf numFmtId="167" fontId="22" fillId="0" borderId="0" xfId="0" applyNumberFormat="1" applyFont="1" applyBorder="1" applyAlignment="1">
      <alignment vertical="center"/>
    </xf>
    <xf numFmtId="0" fontId="0" fillId="0" borderId="0" xfId="0" applyFill="1" applyAlignment="1">
      <alignment horizontal="center"/>
    </xf>
    <xf numFmtId="0" fontId="14" fillId="0" borderId="22" xfId="0" applyFont="1" applyFill="1" applyBorder="1" applyAlignment="1" applyProtection="1">
      <alignment horizontal="center"/>
      <protection/>
    </xf>
    <xf numFmtId="0" fontId="14" fillId="0" borderId="22"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4" fillId="0" borderId="12" xfId="0" applyFont="1" applyBorder="1" applyAlignment="1" applyProtection="1">
      <alignment horizontal="center" vertical="center" wrapText="1"/>
      <protection/>
    </xf>
    <xf numFmtId="0" fontId="14" fillId="0" borderId="22" xfId="0" applyFont="1" applyBorder="1" applyAlignment="1" applyProtection="1">
      <alignment horizontal="center" vertical="center" wrapText="1"/>
      <protection/>
    </xf>
    <xf numFmtId="0" fontId="14" fillId="0" borderId="0" xfId="0" applyFont="1" applyBorder="1" applyAlignment="1" applyProtection="1">
      <alignment horizontal="right" vertical="center" wrapText="1"/>
      <protection/>
    </xf>
    <xf numFmtId="0" fontId="14" fillId="0" borderId="14" xfId="0" applyFont="1" applyBorder="1" applyAlignment="1" applyProtection="1">
      <alignment horizontal="right" vertical="center" wrapText="1"/>
      <protection/>
    </xf>
    <xf numFmtId="0" fontId="14" fillId="0" borderId="0" xfId="0" applyFont="1" applyBorder="1" applyAlignment="1" applyProtection="1">
      <alignment horizontal="right" wrapText="1"/>
      <protection/>
    </xf>
    <xf numFmtId="0" fontId="14" fillId="0" borderId="14" xfId="0" applyFont="1" applyBorder="1" applyAlignment="1" applyProtection="1">
      <alignment horizontal="right" wrapText="1"/>
      <protection/>
    </xf>
    <xf numFmtId="0" fontId="14" fillId="0" borderId="39" xfId="0" applyFont="1" applyBorder="1" applyAlignment="1">
      <alignment horizontal="center" vertical="center"/>
    </xf>
    <xf numFmtId="0" fontId="14" fillId="0" borderId="14" xfId="0" applyFont="1" applyBorder="1" applyAlignment="1">
      <alignment horizontal="center" vertical="center"/>
    </xf>
    <xf numFmtId="0" fontId="25" fillId="0" borderId="22" xfId="0" applyFont="1" applyBorder="1" applyAlignment="1">
      <alignment horizontal="left" vertical="center" wrapText="1"/>
    </xf>
    <xf numFmtId="0" fontId="14" fillId="0" borderId="0"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25" fillId="0" borderId="38" xfId="0" applyFont="1" applyBorder="1" applyAlignment="1" applyProtection="1">
      <alignment horizontal="center" vertical="center"/>
      <protection/>
    </xf>
    <xf numFmtId="0" fontId="14" fillId="0" borderId="40" xfId="0"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0" fontId="14" fillId="0" borderId="14" xfId="0" applyFont="1" applyBorder="1" applyAlignment="1">
      <alignment horizontal="center"/>
    </xf>
    <xf numFmtId="0" fontId="14" fillId="0" borderId="14" xfId="0" applyFont="1" applyBorder="1" applyAlignment="1">
      <alignment horizontal="center" vertical="center"/>
    </xf>
    <xf numFmtId="0" fontId="14" fillId="0" borderId="14" xfId="0" applyFont="1" applyBorder="1" applyAlignment="1">
      <alignment horizontal="center"/>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6" xfId="0" applyFont="1" applyBorder="1" applyAlignment="1">
      <alignment horizontal="center"/>
    </xf>
    <xf numFmtId="0" fontId="14" fillId="0" borderId="0" xfId="0" applyFont="1" applyBorder="1" applyAlignment="1">
      <alignment horizontal="center" wrapText="1"/>
    </xf>
    <xf numFmtId="0" fontId="14" fillId="0" borderId="22" xfId="0" applyFont="1" applyBorder="1" applyAlignment="1">
      <alignment horizontal="center" wrapText="1"/>
    </xf>
    <xf numFmtId="0" fontId="14" fillId="0" borderId="0" xfId="0" applyFont="1" applyBorder="1" applyAlignment="1">
      <alignment horizontal="center"/>
    </xf>
    <xf numFmtId="0" fontId="14" fillId="0" borderId="22" xfId="0" applyFont="1" applyBorder="1" applyAlignment="1">
      <alignment horizontal="center"/>
    </xf>
    <xf numFmtId="0" fontId="14" fillId="0" borderId="26"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6" xfId="0" applyFont="1" applyBorder="1" applyAlignment="1">
      <alignment horizontal="center" wrapText="1"/>
    </xf>
    <xf numFmtId="0" fontId="14" fillId="0" borderId="11" xfId="0" applyFont="1" applyBorder="1" applyAlignment="1">
      <alignment horizontal="center" vertical="center"/>
    </xf>
    <xf numFmtId="0" fontId="14" fillId="0" borderId="21" xfId="0" applyFont="1" applyBorder="1" applyAlignment="1" applyProtection="1">
      <alignment horizontal="center" vertical="center"/>
      <protection/>
    </xf>
    <xf numFmtId="0" fontId="14" fillId="0" borderId="21" xfId="0" applyFont="1" applyBorder="1" applyAlignment="1">
      <alignment horizontal="center"/>
    </xf>
    <xf numFmtId="0" fontId="4" fillId="0" borderId="0" xfId="0" applyFont="1" applyBorder="1" applyAlignment="1">
      <alignment horizontal="center"/>
    </xf>
    <xf numFmtId="2" fontId="14" fillId="0" borderId="21" xfId="0" applyNumberFormat="1" applyFont="1" applyBorder="1" applyAlignment="1">
      <alignment horizontal="center" vertical="center"/>
    </xf>
    <xf numFmtId="0" fontId="14" fillId="0" borderId="21" xfId="0" applyFont="1" applyBorder="1" applyAlignment="1">
      <alignment horizontal="center" vertical="center"/>
    </xf>
    <xf numFmtId="0" fontId="14" fillId="0" borderId="10" xfId="0" applyFont="1" applyBorder="1" applyAlignment="1">
      <alignment horizontal="center"/>
    </xf>
    <xf numFmtId="0" fontId="4" fillId="0" borderId="41" xfId="0" applyFont="1" applyBorder="1" applyAlignment="1">
      <alignment horizontal="left" wrapText="1"/>
    </xf>
    <xf numFmtId="0" fontId="4" fillId="0" borderId="0" xfId="0" applyFont="1" applyAlignment="1">
      <alignment horizontal="left" wrapText="1"/>
    </xf>
    <xf numFmtId="0" fontId="14" fillId="34" borderId="11" xfId="0" applyFont="1" applyFill="1" applyBorder="1" applyAlignment="1">
      <alignment horizontal="center"/>
    </xf>
    <xf numFmtId="0" fontId="42" fillId="0" borderId="42" xfId="0" applyFont="1" applyFill="1" applyBorder="1" applyAlignment="1">
      <alignment horizontal="left" vertical="center" wrapText="1"/>
    </xf>
    <xf numFmtId="0" fontId="42" fillId="0" borderId="21" xfId="0" applyFont="1" applyFill="1" applyBorder="1" applyAlignment="1">
      <alignment horizontal="left" vertical="center" wrapText="1"/>
    </xf>
    <xf numFmtId="0" fontId="42" fillId="0" borderId="35" xfId="0" applyFont="1" applyBorder="1" applyAlignment="1">
      <alignment horizontal="left" vertical="center" wrapText="1"/>
    </xf>
    <xf numFmtId="0" fontId="42" fillId="0" borderId="22" xfId="0" applyFont="1" applyBorder="1" applyAlignment="1">
      <alignment horizontal="left" vertical="center" wrapText="1"/>
    </xf>
    <xf numFmtId="0" fontId="42" fillId="0" borderId="10" xfId="0" applyFont="1" applyBorder="1" applyAlignment="1">
      <alignment horizontal="left" vertical="center" wrapText="1"/>
    </xf>
    <xf numFmtId="0" fontId="0" fillId="0" borderId="26" xfId="0" applyFont="1" applyFill="1" applyBorder="1" applyAlignment="1">
      <alignment/>
    </xf>
    <xf numFmtId="0" fontId="25" fillId="0" borderId="0" xfId="0" applyFont="1" applyBorder="1" applyAlignment="1">
      <alignment vertical="center"/>
    </xf>
    <xf numFmtId="0" fontId="25" fillId="0" borderId="0" xfId="0" applyFont="1" applyBorder="1" applyAlignment="1">
      <alignment horizontal="left" vertical="center" wrapText="1"/>
    </xf>
    <xf numFmtId="0" fontId="26" fillId="0" borderId="0" xfId="0" applyFont="1" applyBorder="1" applyAlignment="1" applyProtection="1">
      <alignment/>
      <protection/>
    </xf>
    <xf numFmtId="10" fontId="26" fillId="0" borderId="0" xfId="64" applyNumberFormat="1" applyFont="1" applyBorder="1" applyAlignment="1" applyProtection="1">
      <alignment/>
      <protection/>
    </xf>
    <xf numFmtId="3" fontId="26" fillId="0" borderId="0" xfId="0" applyNumberFormat="1" applyFont="1" applyBorder="1" applyAlignment="1" applyProtection="1">
      <alignment/>
      <protection/>
    </xf>
    <xf numFmtId="0" fontId="26" fillId="0" borderId="0" xfId="0" applyFont="1" applyBorder="1" applyAlignment="1">
      <alignment vertical="center"/>
    </xf>
    <xf numFmtId="3" fontId="26" fillId="0" borderId="0" xfId="0" applyNumberFormat="1" applyFont="1" applyBorder="1" applyAlignment="1">
      <alignment vertical="center"/>
    </xf>
    <xf numFmtId="167" fontId="26" fillId="0" borderId="0" xfId="0" applyNumberFormat="1" applyFont="1" applyBorder="1" applyAlignment="1">
      <alignment vertical="center"/>
    </xf>
    <xf numFmtId="0" fontId="42" fillId="0" borderId="0" xfId="0" applyFont="1" applyBorder="1" applyAlignment="1">
      <alignment/>
    </xf>
    <xf numFmtId="0" fontId="42" fillId="0" borderId="35" xfId="0" applyFont="1" applyBorder="1" applyAlignment="1" applyProtection="1">
      <alignment vertical="center"/>
      <protection/>
    </xf>
    <xf numFmtId="0" fontId="42" fillId="0" borderId="22" xfId="0" applyFont="1" applyBorder="1" applyAlignment="1" applyProtection="1">
      <alignment vertical="center"/>
      <protection/>
    </xf>
    <xf numFmtId="0" fontId="42" fillId="0" borderId="10" xfId="0" applyFont="1" applyBorder="1" applyAlignment="1" applyProtection="1">
      <alignment vertical="center"/>
      <protection/>
    </xf>
    <xf numFmtId="0" fontId="42" fillId="0" borderId="37" xfId="0" applyFont="1" applyBorder="1" applyAlignment="1">
      <alignment vertical="center"/>
    </xf>
    <xf numFmtId="0" fontId="42" fillId="0" borderId="38" xfId="0" applyFont="1" applyBorder="1" applyAlignment="1">
      <alignment vertical="center"/>
    </xf>
    <xf numFmtId="0" fontId="42" fillId="34" borderId="41" xfId="0" applyFont="1" applyFill="1" applyBorder="1" applyAlignment="1">
      <alignment horizontal="left" vertical="center" wrapText="1"/>
    </xf>
    <xf numFmtId="0" fontId="42" fillId="34" borderId="37" xfId="0" applyFont="1" applyFill="1" applyBorder="1" applyAlignment="1">
      <alignment horizontal="left" vertical="center"/>
    </xf>
    <xf numFmtId="0" fontId="42" fillId="0" borderId="22" xfId="0" applyFont="1" applyBorder="1" applyAlignment="1">
      <alignment vertical="center"/>
    </xf>
    <xf numFmtId="0" fontId="42" fillId="0" borderId="10" xfId="0" applyFont="1" applyBorder="1" applyAlignment="1">
      <alignment vertical="center"/>
    </xf>
    <xf numFmtId="0" fontId="20" fillId="0" borderId="0" xfId="0" applyFont="1" applyBorder="1" applyAlignment="1">
      <alignment/>
    </xf>
    <xf numFmtId="0" fontId="42" fillId="0" borderId="21" xfId="0" applyFont="1" applyBorder="1" applyAlignment="1">
      <alignment vertical="center"/>
    </xf>
    <xf numFmtId="0" fontId="4" fillId="34" borderId="21" xfId="0" applyFont="1" applyFill="1" applyBorder="1" applyAlignment="1" applyProtection="1">
      <alignment horizontal="right" vertical="center"/>
      <protection/>
    </xf>
    <xf numFmtId="0" fontId="4" fillId="0" borderId="20" xfId="0" applyFont="1" applyBorder="1" applyAlignment="1">
      <alignment/>
    </xf>
    <xf numFmtId="5" fontId="4" fillId="0" borderId="20" xfId="0" applyNumberFormat="1" applyFont="1" applyBorder="1" applyAlignment="1">
      <alignment/>
    </xf>
    <xf numFmtId="37" fontId="4" fillId="0" borderId="21" xfId="0" applyNumberFormat="1" applyFont="1" applyBorder="1" applyAlignment="1">
      <alignment/>
    </xf>
    <xf numFmtId="0" fontId="4" fillId="0" borderId="39" xfId="0" applyFont="1" applyBorder="1" applyAlignment="1">
      <alignment/>
    </xf>
    <xf numFmtId="37" fontId="4" fillId="0" borderId="39" xfId="0" applyNumberFormat="1" applyFont="1" applyBorder="1" applyAlignment="1">
      <alignment/>
    </xf>
    <xf numFmtId="0" fontId="4" fillId="0" borderId="25" xfId="0" applyFont="1" applyBorder="1" applyAlignment="1">
      <alignment/>
    </xf>
    <xf numFmtId="37" fontId="4" fillId="0" borderId="25" xfId="0" applyNumberFormat="1" applyFont="1" applyBorder="1" applyAlignment="1">
      <alignment/>
    </xf>
    <xf numFmtId="0" fontId="4" fillId="0" borderId="11" xfId="0" applyFont="1" applyBorder="1" applyAlignment="1" applyProtection="1">
      <alignment horizontal="right" vertical="center"/>
      <protection/>
    </xf>
    <xf numFmtId="0" fontId="4" fillId="0" borderId="15" xfId="0" applyFont="1" applyBorder="1" applyAlignment="1" applyProtection="1">
      <alignment horizontal="right"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G21"/>
  <sheetViews>
    <sheetView showGridLines="0" tabSelected="1" defaultGridColor="0" zoomScalePageLayoutView="0" colorId="22" workbookViewId="0" topLeftCell="A1">
      <selection activeCell="A1" sqref="A1:E1"/>
    </sheetView>
  </sheetViews>
  <sheetFormatPr defaultColWidth="9.77734375" defaultRowHeight="12.75" customHeight="1"/>
  <cols>
    <col min="1" max="1" width="15.77734375" style="860" customWidth="1"/>
    <col min="2" max="5" width="12.77734375" style="860" customWidth="1"/>
    <col min="6" max="16384" width="9.77734375" style="860" customWidth="1"/>
  </cols>
  <sheetData>
    <row r="1" spans="1:5" s="861" customFormat="1" ht="15" customHeight="1">
      <c r="A1" s="962" t="s">
        <v>590</v>
      </c>
      <c r="B1" s="962"/>
      <c r="C1" s="962"/>
      <c r="D1" s="962"/>
      <c r="E1" s="962"/>
    </row>
    <row r="2" spans="1:5" ht="14.25" customHeight="1">
      <c r="A2" s="851"/>
      <c r="B2" s="852" t="s">
        <v>0</v>
      </c>
      <c r="C2" s="852" t="s">
        <v>1</v>
      </c>
      <c r="D2" s="852" t="s">
        <v>0</v>
      </c>
      <c r="E2" s="852" t="s">
        <v>1</v>
      </c>
    </row>
    <row r="3" spans="1:5" ht="14.25" customHeight="1">
      <c r="A3" s="851"/>
      <c r="B3" s="852" t="s">
        <v>2</v>
      </c>
      <c r="C3" s="852" t="s">
        <v>3</v>
      </c>
      <c r="D3" s="852" t="s">
        <v>2</v>
      </c>
      <c r="E3" s="852" t="s">
        <v>3</v>
      </c>
    </row>
    <row r="4" spans="1:5" ht="14.25" customHeight="1">
      <c r="A4" s="851" t="s">
        <v>4</v>
      </c>
      <c r="B4" s="851">
        <v>2007</v>
      </c>
      <c r="C4" s="851">
        <v>2007</v>
      </c>
      <c r="D4" s="851">
        <v>2008</v>
      </c>
      <c r="E4" s="851">
        <v>2008</v>
      </c>
    </row>
    <row r="5" spans="1:6" ht="14.25" customHeight="1">
      <c r="A5" s="853" t="s">
        <v>5</v>
      </c>
      <c r="B5" s="854">
        <v>635345</v>
      </c>
      <c r="C5" s="855">
        <v>2307741093.78</v>
      </c>
      <c r="D5" s="854">
        <v>638134</v>
      </c>
      <c r="E5" s="855">
        <v>2196632268.36</v>
      </c>
      <c r="F5" s="647"/>
    </row>
    <row r="6" spans="1:7" ht="14.25" customHeight="1">
      <c r="A6" s="853" t="s">
        <v>479</v>
      </c>
      <c r="B6" s="854">
        <v>3461</v>
      </c>
      <c r="C6" s="854">
        <v>715429105</v>
      </c>
      <c r="D6" s="854">
        <v>3374</v>
      </c>
      <c r="E6" s="854">
        <v>749409321</v>
      </c>
      <c r="F6" s="647"/>
      <c r="G6" s="457"/>
    </row>
    <row r="7" spans="1:7" ht="14.25" customHeight="1">
      <c r="A7" s="853" t="s">
        <v>7</v>
      </c>
      <c r="B7" s="854">
        <v>743</v>
      </c>
      <c r="C7" s="854">
        <v>710239635</v>
      </c>
      <c r="D7" s="854">
        <v>726</v>
      </c>
      <c r="E7" s="854">
        <v>725196371</v>
      </c>
      <c r="F7" s="647"/>
      <c r="G7" s="457"/>
    </row>
    <row r="8" spans="1:7" ht="14.25" customHeight="1">
      <c r="A8" s="853" t="s">
        <v>8</v>
      </c>
      <c r="B8" s="854">
        <v>1235</v>
      </c>
      <c r="C8" s="854">
        <v>940556084</v>
      </c>
      <c r="D8" s="854">
        <v>1264</v>
      </c>
      <c r="E8" s="854">
        <v>965418568</v>
      </c>
      <c r="F8" s="647"/>
      <c r="G8" s="457"/>
    </row>
    <row r="9" spans="1:7" ht="14.25" customHeight="1" thickBot="1">
      <c r="A9" s="856" t="s">
        <v>9</v>
      </c>
      <c r="B9" s="857">
        <v>640784</v>
      </c>
      <c r="C9" s="858">
        <v>4673965917.780001</v>
      </c>
      <c r="D9" s="857">
        <v>643498</v>
      </c>
      <c r="E9" s="858">
        <v>4636656528.360001</v>
      </c>
      <c r="F9" s="647"/>
      <c r="G9" s="457"/>
    </row>
    <row r="10" spans="1:7" ht="14.25" customHeight="1">
      <c r="A10" s="829" t="s">
        <v>529</v>
      </c>
      <c r="B10" s="859"/>
      <c r="C10" s="859"/>
      <c r="D10" s="859"/>
      <c r="E10" s="859"/>
      <c r="F10" s="457"/>
      <c r="G10" s="457"/>
    </row>
    <row r="11" spans="1:7" ht="13.5" customHeight="1">
      <c r="A11" s="862"/>
      <c r="B11" s="863"/>
      <c r="C11" s="864"/>
      <c r="D11" s="865"/>
      <c r="E11" s="862"/>
      <c r="F11" s="457"/>
      <c r="G11" s="457"/>
    </row>
    <row r="12" spans="2:7" ht="13.5" customHeight="1">
      <c r="B12" s="866"/>
      <c r="C12" s="867"/>
      <c r="D12" s="868"/>
      <c r="F12" s="457"/>
      <c r="G12" s="457"/>
    </row>
    <row r="13" spans="3:7" ht="13.5" customHeight="1">
      <c r="C13" s="920"/>
      <c r="D13" s="835"/>
      <c r="E13" s="868"/>
      <c r="F13" s="457"/>
      <c r="G13" s="457"/>
    </row>
    <row r="14" spans="3:7" ht="13.5" customHeight="1">
      <c r="C14" s="920"/>
      <c r="D14" s="835"/>
      <c r="E14" s="869"/>
      <c r="F14" s="457"/>
      <c r="G14" s="457"/>
    </row>
    <row r="18" spans="2:4" ht="12.75" customHeight="1">
      <c r="B18" s="870"/>
      <c r="C18" s="835"/>
      <c r="D18" s="871"/>
    </row>
    <row r="19" ht="12.75" customHeight="1">
      <c r="D19" s="871"/>
    </row>
    <row r="20" ht="12.75" customHeight="1">
      <c r="D20" s="868"/>
    </row>
    <row r="21" ht="12.75" customHeight="1">
      <c r="D21" s="868"/>
    </row>
  </sheetData>
  <sheetProtection/>
  <mergeCells count="2">
    <mergeCell ref="A1:E1"/>
    <mergeCell ref="C13:C14"/>
  </mergeCells>
  <printOptions/>
  <pageMargins left="0.75" right="0.65" top="0.7" bottom="1.1"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transitionEvaluation="1"/>
  <dimension ref="A1:T372"/>
  <sheetViews>
    <sheetView showGridLines="0" defaultGridColor="0" zoomScalePageLayoutView="0" colorId="22" workbookViewId="0" topLeftCell="A1">
      <selection activeCell="A1" sqref="A1:G1"/>
    </sheetView>
  </sheetViews>
  <sheetFormatPr defaultColWidth="9.77734375" defaultRowHeight="12.75" customHeight="1"/>
  <cols>
    <col min="1" max="1" width="5.6640625" style="37" customWidth="1"/>
    <col min="2" max="2" width="46.3359375" style="43" customWidth="1"/>
    <col min="3" max="4" width="9.5546875" style="37" customWidth="1"/>
    <col min="5" max="5" width="1.5625" style="37" customWidth="1"/>
    <col min="6" max="7" width="9.3359375" style="37" customWidth="1"/>
    <col min="8" max="8" width="6.4453125" style="41" customWidth="1"/>
    <col min="9" max="9" width="5.4453125" style="37" customWidth="1"/>
    <col min="10" max="10" width="48.5546875" style="37" customWidth="1"/>
    <col min="11" max="11" width="0.55078125" style="37" customWidth="1"/>
    <col min="12" max="13" width="9.3359375" style="37" customWidth="1"/>
    <col min="14" max="14" width="3.3359375" style="37" customWidth="1"/>
    <col min="15" max="16" width="9.3359375" style="37" customWidth="1"/>
    <col min="17" max="18" width="10.88671875" style="735" customWidth="1"/>
    <col min="19" max="19" width="10.99609375" style="37" customWidth="1"/>
    <col min="20" max="20" width="9.77734375" style="37" customWidth="1"/>
    <col min="21" max="16384" width="9.77734375" style="39" customWidth="1"/>
  </cols>
  <sheetData>
    <row r="1" spans="1:16" s="973" customFormat="1" ht="15" customHeight="1">
      <c r="A1" s="965" t="s">
        <v>564</v>
      </c>
      <c r="B1" s="965"/>
      <c r="C1" s="965"/>
      <c r="D1" s="965"/>
      <c r="E1" s="965"/>
      <c r="F1" s="965"/>
      <c r="G1" s="965"/>
      <c r="H1" s="847"/>
      <c r="I1" s="965" t="s">
        <v>565</v>
      </c>
      <c r="J1" s="965"/>
      <c r="K1" s="965"/>
      <c r="L1" s="965"/>
      <c r="M1" s="965"/>
      <c r="N1" s="965"/>
      <c r="O1" s="965"/>
      <c r="P1" s="965"/>
    </row>
    <row r="2" spans="1:16" ht="14.25" customHeight="1">
      <c r="A2" s="282" t="s">
        <v>85</v>
      </c>
      <c r="B2" s="281"/>
      <c r="C2" s="939" t="s">
        <v>538</v>
      </c>
      <c r="D2" s="939"/>
      <c r="E2" s="787"/>
      <c r="F2" s="940" t="s">
        <v>196</v>
      </c>
      <c r="G2" s="940"/>
      <c r="I2" s="563" t="s">
        <v>85</v>
      </c>
      <c r="J2" s="282"/>
      <c r="K2" s="282"/>
      <c r="L2" s="940" t="s">
        <v>29</v>
      </c>
      <c r="M2" s="940"/>
      <c r="N2" s="191"/>
      <c r="O2" s="940" t="s">
        <v>195</v>
      </c>
      <c r="P2" s="940"/>
    </row>
    <row r="3" spans="1:16" ht="14.25" customHeight="1">
      <c r="A3" s="98" t="s">
        <v>585</v>
      </c>
      <c r="B3" s="99" t="s">
        <v>35</v>
      </c>
      <c r="C3" s="564" t="s">
        <v>75</v>
      </c>
      <c r="D3" s="564" t="s">
        <v>214</v>
      </c>
      <c r="E3" s="792"/>
      <c r="F3" s="564" t="s">
        <v>75</v>
      </c>
      <c r="G3" s="564" t="s">
        <v>214</v>
      </c>
      <c r="I3" s="98" t="s">
        <v>586</v>
      </c>
      <c r="J3" s="98"/>
      <c r="K3" s="98"/>
      <c r="L3" s="564" t="s">
        <v>75</v>
      </c>
      <c r="M3" s="564" t="s">
        <v>214</v>
      </c>
      <c r="N3" s="101"/>
      <c r="O3" s="564" t="s">
        <v>75</v>
      </c>
      <c r="P3" s="564" t="s">
        <v>214</v>
      </c>
    </row>
    <row r="4" spans="1:20" s="40" customFormat="1" ht="14.25" customHeight="1">
      <c r="A4" s="616">
        <v>11</v>
      </c>
      <c r="B4" s="629" t="s">
        <v>36</v>
      </c>
      <c r="C4" s="630">
        <v>194</v>
      </c>
      <c r="D4" s="631">
        <v>2747009</v>
      </c>
      <c r="E4" s="631"/>
      <c r="F4" s="630">
        <v>64</v>
      </c>
      <c r="G4" s="631">
        <v>298015</v>
      </c>
      <c r="H4" s="796"/>
      <c r="I4" s="616">
        <v>11</v>
      </c>
      <c r="J4" s="629" t="s">
        <v>36</v>
      </c>
      <c r="K4" s="576"/>
      <c r="L4" s="630">
        <v>180</v>
      </c>
      <c r="M4" s="631">
        <v>217612</v>
      </c>
      <c r="N4" s="631"/>
      <c r="O4" s="630">
        <v>708</v>
      </c>
      <c r="P4" s="631">
        <v>356621</v>
      </c>
      <c r="Q4" s="736"/>
      <c r="R4" s="737"/>
      <c r="S4" s="38"/>
      <c r="T4" s="37"/>
    </row>
    <row r="5" spans="1:19" ht="14.25" customHeight="1">
      <c r="A5" s="616"/>
      <c r="B5" s="629"/>
      <c r="C5" s="507"/>
      <c r="D5" s="632"/>
      <c r="E5" s="632"/>
      <c r="F5" s="507"/>
      <c r="G5" s="537"/>
      <c r="I5" s="633"/>
      <c r="J5" s="550"/>
      <c r="K5" s="529"/>
      <c r="L5" s="507"/>
      <c r="M5" s="537"/>
      <c r="N5" s="537"/>
      <c r="P5" s="632"/>
      <c r="Q5" s="736"/>
      <c r="R5" s="737"/>
      <c r="S5" s="38"/>
    </row>
    <row r="6" spans="1:19" s="40" customFormat="1" ht="14.25" customHeight="1">
      <c r="A6" s="616">
        <v>21</v>
      </c>
      <c r="B6" s="629" t="s">
        <v>37</v>
      </c>
      <c r="C6" s="630">
        <v>106</v>
      </c>
      <c r="D6" s="631">
        <v>10654950</v>
      </c>
      <c r="E6" s="631"/>
      <c r="F6" s="630">
        <v>16</v>
      </c>
      <c r="G6" s="631">
        <v>134946</v>
      </c>
      <c r="H6" s="796"/>
      <c r="I6" s="616">
        <v>21</v>
      </c>
      <c r="J6" s="629" t="s">
        <v>37</v>
      </c>
      <c r="K6" s="576"/>
      <c r="L6" s="630">
        <v>67</v>
      </c>
      <c r="M6" s="631">
        <v>257671</v>
      </c>
      <c r="N6" s="631"/>
      <c r="O6" s="630">
        <v>233</v>
      </c>
      <c r="P6" s="631">
        <v>97103</v>
      </c>
      <c r="Q6" s="736"/>
      <c r="R6" s="737"/>
      <c r="S6" s="38"/>
    </row>
    <row r="7" spans="1:20" ht="14.25" customHeight="1">
      <c r="A7" s="616"/>
      <c r="B7" s="629"/>
      <c r="C7" s="507"/>
      <c r="D7" s="632"/>
      <c r="E7" s="632"/>
      <c r="F7" s="507"/>
      <c r="G7" s="537"/>
      <c r="I7" s="633"/>
      <c r="J7" s="550"/>
      <c r="K7" s="529"/>
      <c r="L7" s="507"/>
      <c r="M7" s="537"/>
      <c r="N7" s="537"/>
      <c r="O7" s="630"/>
      <c r="P7" s="632"/>
      <c r="Q7" s="736"/>
      <c r="R7" s="737"/>
      <c r="S7" s="38"/>
      <c r="T7" s="40"/>
    </row>
    <row r="8" spans="1:20" s="40" customFormat="1" ht="14.25" customHeight="1">
      <c r="A8" s="616">
        <v>22</v>
      </c>
      <c r="B8" s="629" t="s">
        <v>38</v>
      </c>
      <c r="C8" s="630">
        <v>98</v>
      </c>
      <c r="D8" s="631">
        <v>220799689</v>
      </c>
      <c r="E8" s="631"/>
      <c r="F8" s="630">
        <v>9</v>
      </c>
      <c r="G8" s="631">
        <v>557326</v>
      </c>
      <c r="H8" s="796"/>
      <c r="I8" s="616">
        <v>22</v>
      </c>
      <c r="J8" s="629" t="s">
        <v>38</v>
      </c>
      <c r="K8" s="576"/>
      <c r="L8" s="630">
        <v>99</v>
      </c>
      <c r="M8" s="631">
        <v>14465110</v>
      </c>
      <c r="N8" s="631"/>
      <c r="O8" s="630">
        <v>273</v>
      </c>
      <c r="P8" s="631">
        <v>2438630</v>
      </c>
      <c r="Q8" s="736"/>
      <c r="R8" s="737"/>
      <c r="S8" s="38"/>
      <c r="T8" s="37"/>
    </row>
    <row r="9" spans="1:19" ht="14.25" customHeight="1">
      <c r="A9" s="616"/>
      <c r="B9" s="629"/>
      <c r="C9" s="507"/>
      <c r="D9" s="632"/>
      <c r="E9" s="632"/>
      <c r="F9" s="507"/>
      <c r="G9" s="537"/>
      <c r="I9" s="633"/>
      <c r="J9" s="550"/>
      <c r="K9" s="529"/>
      <c r="L9" s="507"/>
      <c r="M9" s="537"/>
      <c r="N9" s="537"/>
      <c r="O9" s="630"/>
      <c r="P9" s="632"/>
      <c r="Q9" s="736"/>
      <c r="R9" s="737"/>
      <c r="S9" s="38"/>
    </row>
    <row r="10" spans="1:19" s="40" customFormat="1" ht="14.25" customHeight="1">
      <c r="A10" s="616">
        <v>23</v>
      </c>
      <c r="B10" s="629" t="s">
        <v>39</v>
      </c>
      <c r="C10" s="630">
        <v>4833</v>
      </c>
      <c r="D10" s="631">
        <v>53321724</v>
      </c>
      <c r="E10" s="631"/>
      <c r="F10" s="630">
        <v>290</v>
      </c>
      <c r="G10" s="631">
        <v>358564</v>
      </c>
      <c r="H10" s="796"/>
      <c r="I10" s="616">
        <v>23</v>
      </c>
      <c r="J10" s="629" t="s">
        <v>39</v>
      </c>
      <c r="K10" s="576"/>
      <c r="L10" s="630">
        <v>1307</v>
      </c>
      <c r="M10" s="631">
        <v>1513459</v>
      </c>
      <c r="N10" s="631"/>
      <c r="O10" s="630">
        <v>13935</v>
      </c>
      <c r="P10" s="631">
        <v>5156757</v>
      </c>
      <c r="Q10" s="736"/>
      <c r="R10" s="737"/>
      <c r="S10" s="38"/>
    </row>
    <row r="11" spans="1:20" ht="14.25" customHeight="1">
      <c r="A11" s="73">
        <v>236</v>
      </c>
      <c r="B11" s="74" t="s">
        <v>89</v>
      </c>
      <c r="C11" s="507">
        <v>1275</v>
      </c>
      <c r="D11" s="507">
        <v>7854177</v>
      </c>
      <c r="E11" s="507"/>
      <c r="F11" s="507">
        <v>79</v>
      </c>
      <c r="G11" s="507">
        <v>93510</v>
      </c>
      <c r="I11" s="73">
        <v>236</v>
      </c>
      <c r="J11" s="74" t="s">
        <v>89</v>
      </c>
      <c r="K11" s="529"/>
      <c r="L11" s="507">
        <v>479</v>
      </c>
      <c r="M11" s="507">
        <v>568826</v>
      </c>
      <c r="N11" s="507"/>
      <c r="O11" s="507">
        <v>4234</v>
      </c>
      <c r="P11" s="507">
        <v>1457320</v>
      </c>
      <c r="Q11" s="736"/>
      <c r="R11" s="737"/>
      <c r="S11" s="644"/>
      <c r="T11" s="40"/>
    </row>
    <row r="12" spans="1:19" ht="14.25" customHeight="1">
      <c r="A12" s="73">
        <v>237</v>
      </c>
      <c r="B12" s="74" t="s">
        <v>90</v>
      </c>
      <c r="C12" s="507">
        <v>250</v>
      </c>
      <c r="D12" s="507">
        <v>19718753</v>
      </c>
      <c r="E12" s="507"/>
      <c r="F12" s="507">
        <v>18</v>
      </c>
      <c r="G12" s="507">
        <v>90438</v>
      </c>
      <c r="I12" s="73">
        <v>237</v>
      </c>
      <c r="J12" s="74" t="s">
        <v>90</v>
      </c>
      <c r="K12" s="529"/>
      <c r="L12" s="507">
        <v>152</v>
      </c>
      <c r="M12" s="507">
        <v>262141</v>
      </c>
      <c r="N12" s="507"/>
      <c r="O12" s="507">
        <v>514</v>
      </c>
      <c r="P12" s="507">
        <v>283801</v>
      </c>
      <c r="Q12" s="736"/>
      <c r="R12" s="737"/>
      <c r="S12" s="644"/>
    </row>
    <row r="13" spans="1:20" ht="14.25" customHeight="1">
      <c r="A13" s="73">
        <v>238</v>
      </c>
      <c r="B13" s="74" t="s">
        <v>91</v>
      </c>
      <c r="C13" s="507">
        <v>3308</v>
      </c>
      <c r="D13" s="507">
        <v>25748794</v>
      </c>
      <c r="E13" s="507"/>
      <c r="F13" s="507">
        <v>193</v>
      </c>
      <c r="G13" s="507">
        <v>174616</v>
      </c>
      <c r="I13" s="73">
        <v>238</v>
      </c>
      <c r="J13" s="74" t="s">
        <v>91</v>
      </c>
      <c r="K13" s="529"/>
      <c r="L13" s="507">
        <v>676</v>
      </c>
      <c r="M13" s="507">
        <v>682492</v>
      </c>
      <c r="N13" s="507"/>
      <c r="O13" s="507">
        <v>9183</v>
      </c>
      <c r="P13" s="507">
        <v>3415186</v>
      </c>
      <c r="Q13" s="736"/>
      <c r="R13" s="737"/>
      <c r="S13" s="38"/>
      <c r="T13" s="40"/>
    </row>
    <row r="14" spans="1:20" ht="14.25" customHeight="1">
      <c r="A14" s="633"/>
      <c r="B14" s="550"/>
      <c r="C14" s="507"/>
      <c r="D14" s="537"/>
      <c r="E14" s="537"/>
      <c r="F14" s="507"/>
      <c r="G14" s="537"/>
      <c r="I14" s="633"/>
      <c r="J14" s="550"/>
      <c r="K14" s="529"/>
      <c r="L14" s="507"/>
      <c r="M14" s="537"/>
      <c r="N14" s="537"/>
      <c r="O14" s="507"/>
      <c r="P14" s="537"/>
      <c r="Q14" s="736"/>
      <c r="R14" s="737"/>
      <c r="S14" s="38"/>
      <c r="T14" s="40"/>
    </row>
    <row r="15" spans="1:20" s="40" customFormat="1" ht="14.25" customHeight="1">
      <c r="A15" s="634" t="s">
        <v>92</v>
      </c>
      <c r="B15" s="629" t="s">
        <v>40</v>
      </c>
      <c r="C15" s="630">
        <v>3354</v>
      </c>
      <c r="D15" s="631">
        <v>318594215</v>
      </c>
      <c r="E15" s="631"/>
      <c r="F15" s="630">
        <v>389</v>
      </c>
      <c r="G15" s="631">
        <v>9220020</v>
      </c>
      <c r="H15" s="796"/>
      <c r="I15" s="634" t="s">
        <v>92</v>
      </c>
      <c r="J15" s="629" t="s">
        <v>40</v>
      </c>
      <c r="K15" s="576"/>
      <c r="L15" s="630">
        <v>1575</v>
      </c>
      <c r="M15" s="631">
        <v>18588510</v>
      </c>
      <c r="N15" s="631"/>
      <c r="O15" s="630">
        <v>7616</v>
      </c>
      <c r="P15" s="631">
        <v>6725638</v>
      </c>
      <c r="Q15" s="736"/>
      <c r="R15" s="737"/>
      <c r="S15" s="38"/>
      <c r="T15" s="37"/>
    </row>
    <row r="16" spans="1:20" ht="14.25" customHeight="1">
      <c r="A16" s="633">
        <v>311</v>
      </c>
      <c r="B16" s="550" t="s">
        <v>93</v>
      </c>
      <c r="C16" s="507">
        <v>257</v>
      </c>
      <c r="D16" s="507">
        <v>22764944</v>
      </c>
      <c r="E16" s="507"/>
      <c r="F16" s="507">
        <v>22</v>
      </c>
      <c r="G16" s="507">
        <v>108182</v>
      </c>
      <c r="I16" s="633">
        <v>311</v>
      </c>
      <c r="J16" s="550" t="s">
        <v>93</v>
      </c>
      <c r="K16" s="529"/>
      <c r="L16" s="507">
        <v>83</v>
      </c>
      <c r="M16" s="507">
        <v>748546</v>
      </c>
      <c r="N16" s="507"/>
      <c r="O16" s="507">
        <v>622</v>
      </c>
      <c r="P16" s="507">
        <v>724363</v>
      </c>
      <c r="Q16" s="736"/>
      <c r="R16" s="737"/>
      <c r="S16" s="644"/>
      <c r="T16" s="40"/>
    </row>
    <row r="17" spans="1:19" ht="14.25" customHeight="1">
      <c r="A17" s="633">
        <v>312</v>
      </c>
      <c r="B17" s="550" t="s">
        <v>197</v>
      </c>
      <c r="C17" s="507">
        <v>46</v>
      </c>
      <c r="D17" s="507">
        <v>34576850</v>
      </c>
      <c r="E17" s="507"/>
      <c r="F17" s="507">
        <v>4</v>
      </c>
      <c r="G17" s="507">
        <v>183497</v>
      </c>
      <c r="I17" s="633">
        <v>312</v>
      </c>
      <c r="J17" s="550" t="s">
        <v>197</v>
      </c>
      <c r="K17" s="529"/>
      <c r="L17" s="507">
        <v>18</v>
      </c>
      <c r="M17" s="507">
        <v>1406362</v>
      </c>
      <c r="N17" s="507"/>
      <c r="O17" s="507">
        <v>83</v>
      </c>
      <c r="P17" s="507">
        <v>87882</v>
      </c>
      <c r="Q17" s="736"/>
      <c r="R17" s="737"/>
      <c r="S17" s="38"/>
    </row>
    <row r="18" spans="1:19" ht="14.25" customHeight="1">
      <c r="A18" s="633">
        <v>313</v>
      </c>
      <c r="B18" s="550" t="s">
        <v>94</v>
      </c>
      <c r="C18" s="507">
        <v>8</v>
      </c>
      <c r="D18" s="507">
        <v>13754</v>
      </c>
      <c r="E18" s="507"/>
      <c r="F18" s="510">
        <v>0</v>
      </c>
      <c r="G18" s="510">
        <v>0</v>
      </c>
      <c r="I18" s="633">
        <v>313</v>
      </c>
      <c r="J18" s="550" t="s">
        <v>94</v>
      </c>
      <c r="K18" s="529"/>
      <c r="L18" s="507">
        <v>10</v>
      </c>
      <c r="M18" s="507">
        <v>44955</v>
      </c>
      <c r="N18" s="507"/>
      <c r="O18" s="507">
        <v>41</v>
      </c>
      <c r="P18" s="507">
        <v>58234</v>
      </c>
      <c r="Q18" s="736"/>
      <c r="R18" s="737"/>
      <c r="S18" s="644"/>
    </row>
    <row r="19" spans="1:19" ht="14.25" customHeight="1">
      <c r="A19" s="633">
        <v>314</v>
      </c>
      <c r="B19" s="550" t="s">
        <v>95</v>
      </c>
      <c r="C19" s="507">
        <v>23</v>
      </c>
      <c r="D19" s="507">
        <v>817838</v>
      </c>
      <c r="E19" s="507"/>
      <c r="F19" s="510" t="s">
        <v>504</v>
      </c>
      <c r="G19" s="510" t="s">
        <v>504</v>
      </c>
      <c r="I19" s="633">
        <v>314</v>
      </c>
      <c r="J19" s="550" t="s">
        <v>95</v>
      </c>
      <c r="K19" s="529"/>
      <c r="L19" s="507">
        <v>9</v>
      </c>
      <c r="M19" s="507">
        <v>17926</v>
      </c>
      <c r="N19" s="507"/>
      <c r="O19" s="507">
        <v>54</v>
      </c>
      <c r="P19" s="507">
        <v>26986</v>
      </c>
      <c r="Q19" s="736"/>
      <c r="R19" s="737"/>
      <c r="S19" s="38"/>
    </row>
    <row r="20" spans="1:19" ht="14.25" customHeight="1">
      <c r="A20" s="633">
        <v>315</v>
      </c>
      <c r="B20" s="550" t="s">
        <v>198</v>
      </c>
      <c r="C20" s="507">
        <v>211</v>
      </c>
      <c r="D20" s="507">
        <v>4897699</v>
      </c>
      <c r="E20" s="507"/>
      <c r="F20" s="507">
        <v>25</v>
      </c>
      <c r="G20" s="507">
        <v>32996</v>
      </c>
      <c r="I20" s="633">
        <v>315</v>
      </c>
      <c r="J20" s="550" t="s">
        <v>198</v>
      </c>
      <c r="K20" s="529"/>
      <c r="L20" s="507">
        <v>104</v>
      </c>
      <c r="M20" s="507">
        <v>396940</v>
      </c>
      <c r="N20" s="507"/>
      <c r="O20" s="507">
        <v>893</v>
      </c>
      <c r="P20" s="507">
        <v>334047</v>
      </c>
      <c r="Q20" s="736"/>
      <c r="R20" s="737"/>
      <c r="S20" s="38"/>
    </row>
    <row r="21" spans="1:19" ht="14.25" customHeight="1">
      <c r="A21" s="633">
        <v>316</v>
      </c>
      <c r="B21" s="550" t="s">
        <v>96</v>
      </c>
      <c r="C21" s="507">
        <v>21</v>
      </c>
      <c r="D21" s="507">
        <v>2900116</v>
      </c>
      <c r="E21" s="507"/>
      <c r="F21" s="510" t="s">
        <v>504</v>
      </c>
      <c r="G21" s="510" t="s">
        <v>504</v>
      </c>
      <c r="I21" s="633">
        <v>316</v>
      </c>
      <c r="J21" s="550" t="s">
        <v>96</v>
      </c>
      <c r="K21" s="529"/>
      <c r="L21" s="507">
        <v>11</v>
      </c>
      <c r="M21" s="507">
        <v>3732</v>
      </c>
      <c r="N21" s="507"/>
      <c r="O21" s="507">
        <v>45</v>
      </c>
      <c r="P21" s="507">
        <v>22173</v>
      </c>
      <c r="Q21" s="736"/>
      <c r="R21" s="737"/>
      <c r="S21" s="644"/>
    </row>
    <row r="22" spans="1:20" ht="14.25" customHeight="1">
      <c r="A22" s="633">
        <v>321</v>
      </c>
      <c r="B22" s="550" t="s">
        <v>97</v>
      </c>
      <c r="C22" s="507">
        <v>88</v>
      </c>
      <c r="D22" s="507">
        <v>2964521</v>
      </c>
      <c r="E22" s="507"/>
      <c r="F22" s="507">
        <v>11</v>
      </c>
      <c r="G22" s="507">
        <v>26565</v>
      </c>
      <c r="I22" s="633">
        <v>321</v>
      </c>
      <c r="J22" s="550" t="s">
        <v>97</v>
      </c>
      <c r="K22" s="529"/>
      <c r="L22" s="507">
        <v>49</v>
      </c>
      <c r="M22" s="507">
        <v>128559</v>
      </c>
      <c r="N22" s="507"/>
      <c r="O22" s="507">
        <v>297</v>
      </c>
      <c r="P22" s="507">
        <v>259687</v>
      </c>
      <c r="Q22" s="736"/>
      <c r="R22" s="737"/>
      <c r="S22" s="38"/>
      <c r="T22" s="40"/>
    </row>
    <row r="23" spans="1:19" ht="14.25" customHeight="1">
      <c r="A23" s="633">
        <v>322</v>
      </c>
      <c r="B23" s="550" t="s">
        <v>98</v>
      </c>
      <c r="C23" s="507">
        <v>45</v>
      </c>
      <c r="D23" s="507">
        <v>1345897</v>
      </c>
      <c r="E23" s="507"/>
      <c r="F23" s="507">
        <v>8</v>
      </c>
      <c r="G23" s="507">
        <v>270607</v>
      </c>
      <c r="I23" s="633">
        <v>322</v>
      </c>
      <c r="J23" s="550" t="s">
        <v>98</v>
      </c>
      <c r="K23" s="529"/>
      <c r="L23" s="507">
        <v>23</v>
      </c>
      <c r="M23" s="507">
        <v>492733</v>
      </c>
      <c r="N23" s="507"/>
      <c r="O23" s="507">
        <v>119</v>
      </c>
      <c r="P23" s="507">
        <v>237878</v>
      </c>
      <c r="Q23" s="736"/>
      <c r="R23" s="737"/>
      <c r="S23" s="38"/>
    </row>
    <row r="24" spans="1:19" ht="14.25" customHeight="1">
      <c r="A24" s="633">
        <v>323</v>
      </c>
      <c r="B24" s="550" t="s">
        <v>99</v>
      </c>
      <c r="C24" s="507">
        <v>192</v>
      </c>
      <c r="D24" s="507">
        <v>5197036</v>
      </c>
      <c r="E24" s="507"/>
      <c r="F24" s="507">
        <v>33</v>
      </c>
      <c r="G24" s="507">
        <v>162791</v>
      </c>
      <c r="I24" s="633">
        <v>323</v>
      </c>
      <c r="J24" s="550" t="s">
        <v>99</v>
      </c>
      <c r="K24" s="529"/>
      <c r="L24" s="507">
        <v>104</v>
      </c>
      <c r="M24" s="507">
        <v>375025</v>
      </c>
      <c r="N24" s="507"/>
      <c r="O24" s="507">
        <v>713</v>
      </c>
      <c r="P24" s="507">
        <v>500351</v>
      </c>
      <c r="Q24" s="736"/>
      <c r="R24" s="737"/>
      <c r="S24" s="38"/>
    </row>
    <row r="25" spans="1:19" ht="14.25" customHeight="1">
      <c r="A25" s="633">
        <v>324</v>
      </c>
      <c r="B25" s="550" t="s">
        <v>100</v>
      </c>
      <c r="C25" s="507">
        <v>31</v>
      </c>
      <c r="D25" s="507">
        <v>29768837</v>
      </c>
      <c r="E25" s="507"/>
      <c r="F25" s="510">
        <v>3</v>
      </c>
      <c r="G25" s="510">
        <v>13608</v>
      </c>
      <c r="I25" s="633">
        <v>324</v>
      </c>
      <c r="J25" s="550" t="s">
        <v>100</v>
      </c>
      <c r="K25" s="529"/>
      <c r="L25" s="507">
        <v>9</v>
      </c>
      <c r="M25" s="507">
        <v>695020</v>
      </c>
      <c r="N25" s="507"/>
      <c r="O25" s="507">
        <v>40</v>
      </c>
      <c r="P25" s="507">
        <v>40799</v>
      </c>
      <c r="Q25" s="736"/>
      <c r="R25" s="737"/>
      <c r="S25" s="38"/>
    </row>
    <row r="26" spans="1:19" ht="14.25" customHeight="1">
      <c r="A26" s="633">
        <v>325</v>
      </c>
      <c r="B26" s="550" t="s">
        <v>101</v>
      </c>
      <c r="C26" s="507">
        <v>248</v>
      </c>
      <c r="D26" s="507">
        <v>65130947</v>
      </c>
      <c r="E26" s="507"/>
      <c r="F26" s="507">
        <v>33</v>
      </c>
      <c r="G26" s="507">
        <v>3015049</v>
      </c>
      <c r="I26" s="633">
        <v>325</v>
      </c>
      <c r="J26" s="550" t="s">
        <v>101</v>
      </c>
      <c r="K26" s="529"/>
      <c r="L26" s="507">
        <v>104</v>
      </c>
      <c r="M26" s="507">
        <v>3247933</v>
      </c>
      <c r="N26" s="507"/>
      <c r="O26" s="507">
        <v>362</v>
      </c>
      <c r="P26" s="507">
        <v>419810</v>
      </c>
      <c r="Q26" s="736"/>
      <c r="R26" s="737"/>
      <c r="S26" s="644"/>
    </row>
    <row r="27" spans="1:19" ht="14.25" customHeight="1">
      <c r="A27" s="633">
        <v>326</v>
      </c>
      <c r="B27" s="550" t="s">
        <v>102</v>
      </c>
      <c r="C27" s="507">
        <v>94</v>
      </c>
      <c r="D27" s="507">
        <v>2008655</v>
      </c>
      <c r="E27" s="507"/>
      <c r="F27" s="507">
        <v>12</v>
      </c>
      <c r="G27" s="507">
        <v>95427</v>
      </c>
      <c r="I27" s="633">
        <v>326</v>
      </c>
      <c r="J27" s="550" t="s">
        <v>102</v>
      </c>
      <c r="K27" s="529"/>
      <c r="L27" s="507">
        <v>49</v>
      </c>
      <c r="M27" s="507">
        <v>256234</v>
      </c>
      <c r="N27" s="507"/>
      <c r="O27" s="507">
        <v>232</v>
      </c>
      <c r="P27" s="507">
        <v>239546</v>
      </c>
      <c r="Q27" s="736"/>
      <c r="R27" s="737"/>
      <c r="S27" s="38"/>
    </row>
    <row r="28" spans="1:19" ht="14.25" customHeight="1">
      <c r="A28" s="633">
        <v>327</v>
      </c>
      <c r="B28" s="550" t="s">
        <v>103</v>
      </c>
      <c r="C28" s="507">
        <v>82</v>
      </c>
      <c r="D28" s="507">
        <v>3662231</v>
      </c>
      <c r="E28" s="507"/>
      <c r="F28" s="507">
        <v>15</v>
      </c>
      <c r="G28" s="507">
        <v>515637</v>
      </c>
      <c r="I28" s="633">
        <v>327</v>
      </c>
      <c r="J28" s="550" t="s">
        <v>103</v>
      </c>
      <c r="K28" s="529"/>
      <c r="L28" s="507">
        <v>31</v>
      </c>
      <c r="M28" s="507">
        <v>297002</v>
      </c>
      <c r="N28" s="507"/>
      <c r="O28" s="507">
        <v>188</v>
      </c>
      <c r="P28" s="507">
        <v>254153</v>
      </c>
      <c r="Q28" s="736"/>
      <c r="R28" s="737"/>
      <c r="S28" s="38"/>
    </row>
    <row r="29" spans="1:19" ht="14.25" customHeight="1">
      <c r="A29" s="633">
        <v>331</v>
      </c>
      <c r="B29" s="550" t="s">
        <v>104</v>
      </c>
      <c r="C29" s="507">
        <v>74</v>
      </c>
      <c r="D29" s="507">
        <v>2897021</v>
      </c>
      <c r="E29" s="507"/>
      <c r="F29" s="507">
        <v>13</v>
      </c>
      <c r="G29" s="507">
        <v>40447</v>
      </c>
      <c r="I29" s="633">
        <v>331</v>
      </c>
      <c r="J29" s="550" t="s">
        <v>104</v>
      </c>
      <c r="K29" s="529"/>
      <c r="L29" s="507">
        <v>37</v>
      </c>
      <c r="M29" s="507">
        <v>312339</v>
      </c>
      <c r="N29" s="507"/>
      <c r="O29" s="507">
        <v>179</v>
      </c>
      <c r="P29" s="507">
        <v>210437</v>
      </c>
      <c r="Q29" s="736"/>
      <c r="R29" s="737"/>
      <c r="S29" s="38"/>
    </row>
    <row r="30" spans="1:19" ht="14.25" customHeight="1">
      <c r="A30" s="633">
        <v>332</v>
      </c>
      <c r="B30" s="550" t="s">
        <v>105</v>
      </c>
      <c r="C30" s="507">
        <v>452</v>
      </c>
      <c r="D30" s="507">
        <v>7614165</v>
      </c>
      <c r="E30" s="507"/>
      <c r="F30" s="507">
        <v>45</v>
      </c>
      <c r="G30" s="507">
        <v>210964</v>
      </c>
      <c r="I30" s="633">
        <v>332</v>
      </c>
      <c r="J30" s="550" t="s">
        <v>105</v>
      </c>
      <c r="K30" s="529"/>
      <c r="L30" s="507">
        <v>162</v>
      </c>
      <c r="M30" s="507">
        <v>731028</v>
      </c>
      <c r="N30" s="507"/>
      <c r="O30" s="507">
        <v>871</v>
      </c>
      <c r="P30" s="507">
        <v>732324</v>
      </c>
      <c r="Q30" s="736"/>
      <c r="R30" s="737"/>
      <c r="S30" s="38"/>
    </row>
    <row r="31" spans="1:19" ht="14.25" customHeight="1">
      <c r="A31" s="633">
        <v>333</v>
      </c>
      <c r="B31" s="550" t="s">
        <v>106</v>
      </c>
      <c r="C31" s="507">
        <v>297</v>
      </c>
      <c r="D31" s="507">
        <v>11489097</v>
      </c>
      <c r="E31" s="507"/>
      <c r="F31" s="507">
        <v>32</v>
      </c>
      <c r="G31" s="507">
        <v>298938</v>
      </c>
      <c r="I31" s="633">
        <v>333</v>
      </c>
      <c r="J31" s="550" t="s">
        <v>106</v>
      </c>
      <c r="K31" s="529"/>
      <c r="L31" s="507">
        <v>97</v>
      </c>
      <c r="M31" s="507">
        <v>1612762</v>
      </c>
      <c r="N31" s="507"/>
      <c r="O31" s="507">
        <v>417</v>
      </c>
      <c r="P31" s="507">
        <v>356713</v>
      </c>
      <c r="Q31" s="736"/>
      <c r="R31" s="737"/>
      <c r="S31" s="38"/>
    </row>
    <row r="32" spans="1:19" ht="14.25" customHeight="1">
      <c r="A32" s="633">
        <v>334</v>
      </c>
      <c r="B32" s="550" t="s">
        <v>107</v>
      </c>
      <c r="C32" s="507">
        <v>200</v>
      </c>
      <c r="D32" s="507">
        <v>58176319</v>
      </c>
      <c r="E32" s="507"/>
      <c r="F32" s="507">
        <v>25</v>
      </c>
      <c r="G32" s="507">
        <v>1626240</v>
      </c>
      <c r="I32" s="633">
        <v>334</v>
      </c>
      <c r="J32" s="550" t="s">
        <v>107</v>
      </c>
      <c r="K32" s="529"/>
      <c r="L32" s="507">
        <v>162</v>
      </c>
      <c r="M32" s="507">
        <v>2480526</v>
      </c>
      <c r="N32" s="507"/>
      <c r="O32" s="507">
        <v>464</v>
      </c>
      <c r="P32" s="507">
        <v>573541</v>
      </c>
      <c r="Q32" s="736"/>
      <c r="R32" s="737"/>
      <c r="S32" s="38"/>
    </row>
    <row r="33" spans="1:19" ht="14.25" customHeight="1">
      <c r="A33" s="633">
        <v>335</v>
      </c>
      <c r="B33" s="550" t="s">
        <v>199</v>
      </c>
      <c r="C33" s="507">
        <v>196</v>
      </c>
      <c r="D33" s="507">
        <v>14738470</v>
      </c>
      <c r="E33" s="507"/>
      <c r="F33" s="507">
        <v>19</v>
      </c>
      <c r="G33" s="507">
        <v>165951</v>
      </c>
      <c r="I33" s="633">
        <v>335</v>
      </c>
      <c r="J33" s="550" t="s">
        <v>199</v>
      </c>
      <c r="K33" s="529"/>
      <c r="L33" s="507">
        <v>114</v>
      </c>
      <c r="M33" s="507">
        <v>837497</v>
      </c>
      <c r="N33" s="507"/>
      <c r="O33" s="507">
        <v>336</v>
      </c>
      <c r="P33" s="507">
        <v>276686</v>
      </c>
      <c r="Q33" s="736"/>
      <c r="R33" s="737"/>
      <c r="S33" s="38"/>
    </row>
    <row r="34" spans="1:19" ht="14.25" customHeight="1">
      <c r="A34" s="633">
        <v>336</v>
      </c>
      <c r="B34" s="550" t="s">
        <v>109</v>
      </c>
      <c r="C34" s="507">
        <v>111</v>
      </c>
      <c r="D34" s="507">
        <v>11557514</v>
      </c>
      <c r="E34" s="507"/>
      <c r="F34" s="507">
        <v>8</v>
      </c>
      <c r="G34" s="507">
        <v>556754</v>
      </c>
      <c r="I34" s="633">
        <v>336</v>
      </c>
      <c r="J34" s="550" t="s">
        <v>109</v>
      </c>
      <c r="K34" s="529"/>
      <c r="L34" s="507">
        <v>47</v>
      </c>
      <c r="M34" s="507">
        <v>648231</v>
      </c>
      <c r="N34" s="507"/>
      <c r="O34" s="507">
        <v>204</v>
      </c>
      <c r="P34" s="507">
        <v>283744</v>
      </c>
      <c r="Q34" s="736"/>
      <c r="R34" s="737"/>
      <c r="S34" s="38"/>
    </row>
    <row r="35" spans="1:19" ht="14.25" customHeight="1">
      <c r="A35" s="633">
        <v>337</v>
      </c>
      <c r="B35" s="550" t="s">
        <v>110</v>
      </c>
      <c r="C35" s="507">
        <v>83</v>
      </c>
      <c r="D35" s="507">
        <v>2261249</v>
      </c>
      <c r="E35" s="507"/>
      <c r="F35" s="507">
        <v>8</v>
      </c>
      <c r="G35" s="507">
        <v>59450</v>
      </c>
      <c r="I35" s="633">
        <v>337</v>
      </c>
      <c r="J35" s="550" t="s">
        <v>110</v>
      </c>
      <c r="K35" s="529"/>
      <c r="L35" s="507">
        <v>25</v>
      </c>
      <c r="M35" s="507">
        <v>229350</v>
      </c>
      <c r="N35" s="507"/>
      <c r="O35" s="507">
        <v>210</v>
      </c>
      <c r="P35" s="507">
        <v>145015</v>
      </c>
      <c r="Q35" s="736"/>
      <c r="R35" s="737"/>
      <c r="S35" s="38"/>
    </row>
    <row r="36" spans="1:19" ht="14.25" customHeight="1">
      <c r="A36" s="635">
        <v>339</v>
      </c>
      <c r="B36" s="550" t="s">
        <v>111</v>
      </c>
      <c r="C36" s="507">
        <v>595</v>
      </c>
      <c r="D36" s="507">
        <v>33811055</v>
      </c>
      <c r="E36" s="507"/>
      <c r="F36" s="507">
        <v>71</v>
      </c>
      <c r="G36" s="507">
        <v>1826942</v>
      </c>
      <c r="I36" s="635">
        <v>339</v>
      </c>
      <c r="J36" s="550" t="s">
        <v>111</v>
      </c>
      <c r="K36" s="529"/>
      <c r="L36" s="507">
        <v>325</v>
      </c>
      <c r="M36" s="507">
        <v>3583600</v>
      </c>
      <c r="N36" s="507"/>
      <c r="O36" s="507">
        <v>1244</v>
      </c>
      <c r="P36" s="507">
        <v>941219</v>
      </c>
      <c r="Q36" s="736"/>
      <c r="R36" s="737"/>
      <c r="S36" s="38"/>
    </row>
    <row r="37" spans="1:19" ht="14.25" customHeight="1">
      <c r="A37" s="635"/>
      <c r="B37" s="550"/>
      <c r="C37" s="507"/>
      <c r="D37" s="537"/>
      <c r="E37" s="537"/>
      <c r="F37" s="507"/>
      <c r="G37" s="537"/>
      <c r="I37" s="635"/>
      <c r="J37" s="550"/>
      <c r="K37" s="529"/>
      <c r="L37" s="507"/>
      <c r="M37" s="537"/>
      <c r="N37" s="537"/>
      <c r="O37" s="507"/>
      <c r="P37" s="537"/>
      <c r="Q37" s="736"/>
      <c r="R37" s="737"/>
      <c r="S37" s="38"/>
    </row>
    <row r="38" spans="1:20" s="40" customFormat="1" ht="14.25" customHeight="1">
      <c r="A38" s="70">
        <v>42</v>
      </c>
      <c r="B38" s="72" t="s">
        <v>112</v>
      </c>
      <c r="C38" s="630">
        <v>4811</v>
      </c>
      <c r="D38" s="631">
        <v>136484893</v>
      </c>
      <c r="E38" s="631"/>
      <c r="F38" s="630">
        <v>297</v>
      </c>
      <c r="G38" s="631">
        <v>1688085</v>
      </c>
      <c r="H38" s="796"/>
      <c r="I38" s="70">
        <v>42</v>
      </c>
      <c r="J38" s="72" t="s">
        <v>112</v>
      </c>
      <c r="K38" s="576"/>
      <c r="L38" s="630">
        <v>2161</v>
      </c>
      <c r="M38" s="631">
        <v>9949840</v>
      </c>
      <c r="N38" s="631"/>
      <c r="O38" s="630">
        <v>16995</v>
      </c>
      <c r="P38" s="631">
        <v>10097430</v>
      </c>
      <c r="Q38" s="736"/>
      <c r="R38" s="737"/>
      <c r="S38" s="38"/>
      <c r="T38" s="37"/>
    </row>
    <row r="39" spans="1:20" s="40" customFormat="1" ht="14.25" customHeight="1">
      <c r="A39" s="70">
        <v>423</v>
      </c>
      <c r="B39" s="72" t="s">
        <v>113</v>
      </c>
      <c r="C39" s="630">
        <v>2642</v>
      </c>
      <c r="D39" s="631">
        <v>52230069</v>
      </c>
      <c r="E39" s="631"/>
      <c r="F39" s="630">
        <v>169</v>
      </c>
      <c r="G39" s="631">
        <v>139541</v>
      </c>
      <c r="H39" s="796"/>
      <c r="I39" s="70">
        <v>423</v>
      </c>
      <c r="J39" s="72" t="s">
        <v>113</v>
      </c>
      <c r="K39" s="576"/>
      <c r="L39" s="630">
        <v>1236</v>
      </c>
      <c r="M39" s="631">
        <v>7059879</v>
      </c>
      <c r="N39" s="631"/>
      <c r="O39" s="630">
        <v>8765</v>
      </c>
      <c r="P39" s="631">
        <v>5295261</v>
      </c>
      <c r="Q39" s="736"/>
      <c r="R39" s="737"/>
      <c r="S39" s="38"/>
      <c r="T39" s="37"/>
    </row>
    <row r="40" spans="1:19" ht="14.25" customHeight="1">
      <c r="A40" s="633">
        <v>4231</v>
      </c>
      <c r="B40" s="550" t="s">
        <v>200</v>
      </c>
      <c r="C40" s="507">
        <v>152</v>
      </c>
      <c r="D40" s="507">
        <v>5951807</v>
      </c>
      <c r="E40" s="507"/>
      <c r="F40" s="507">
        <v>11</v>
      </c>
      <c r="G40" s="507">
        <v>15335</v>
      </c>
      <c r="I40" s="633">
        <v>4231</v>
      </c>
      <c r="J40" s="550" t="s">
        <v>200</v>
      </c>
      <c r="K40" s="529"/>
      <c r="L40" s="507">
        <v>67</v>
      </c>
      <c r="M40" s="507">
        <v>2123943</v>
      </c>
      <c r="N40" s="507"/>
      <c r="O40" s="507">
        <v>646</v>
      </c>
      <c r="P40" s="507">
        <v>422622</v>
      </c>
      <c r="Q40" s="736"/>
      <c r="R40" s="737"/>
      <c r="S40" s="38"/>
    </row>
    <row r="41" spans="1:19" ht="14.25" customHeight="1">
      <c r="A41" s="633">
        <v>4232</v>
      </c>
      <c r="B41" s="550" t="s">
        <v>116</v>
      </c>
      <c r="C41" s="507">
        <v>106</v>
      </c>
      <c r="D41" s="507">
        <v>635147</v>
      </c>
      <c r="E41" s="507"/>
      <c r="F41" s="507">
        <v>16</v>
      </c>
      <c r="G41" s="507">
        <v>3723</v>
      </c>
      <c r="I41" s="633">
        <v>4232</v>
      </c>
      <c r="J41" s="550" t="s">
        <v>116</v>
      </c>
      <c r="K41" s="529"/>
      <c r="L41" s="507">
        <v>83</v>
      </c>
      <c r="M41" s="507">
        <v>92739</v>
      </c>
      <c r="N41" s="507"/>
      <c r="O41" s="507">
        <v>510</v>
      </c>
      <c r="P41" s="507">
        <v>222985</v>
      </c>
      <c r="Q41" s="736"/>
      <c r="R41" s="737"/>
      <c r="S41" s="38"/>
    </row>
    <row r="42" spans="1:19" ht="14.25" customHeight="1">
      <c r="A42" s="633">
        <v>4233</v>
      </c>
      <c r="B42" s="550" t="s">
        <v>117</v>
      </c>
      <c r="C42" s="507">
        <v>126</v>
      </c>
      <c r="D42" s="507">
        <v>1992144</v>
      </c>
      <c r="E42" s="507"/>
      <c r="F42" s="507">
        <v>8</v>
      </c>
      <c r="G42" s="507">
        <v>10688</v>
      </c>
      <c r="I42" s="633">
        <v>4233</v>
      </c>
      <c r="J42" s="550" t="s">
        <v>117</v>
      </c>
      <c r="K42" s="529"/>
      <c r="L42" s="507">
        <v>46</v>
      </c>
      <c r="M42" s="507">
        <v>157293</v>
      </c>
      <c r="N42" s="507"/>
      <c r="O42" s="507">
        <v>360</v>
      </c>
      <c r="P42" s="507">
        <v>262057</v>
      </c>
      <c r="Q42" s="736"/>
      <c r="R42" s="737"/>
      <c r="S42" s="38"/>
    </row>
    <row r="43" spans="1:19" ht="14.25" customHeight="1">
      <c r="A43" s="633">
        <v>4234</v>
      </c>
      <c r="B43" s="550" t="s">
        <v>201</v>
      </c>
      <c r="C43" s="507">
        <v>154</v>
      </c>
      <c r="D43" s="507">
        <v>7868604</v>
      </c>
      <c r="E43" s="507"/>
      <c r="F43" s="507">
        <v>5</v>
      </c>
      <c r="G43" s="507">
        <v>7398</v>
      </c>
      <c r="I43" s="633">
        <v>4234</v>
      </c>
      <c r="J43" s="550" t="s">
        <v>201</v>
      </c>
      <c r="K43" s="529"/>
      <c r="L43" s="507">
        <v>31</v>
      </c>
      <c r="M43" s="507">
        <v>122616</v>
      </c>
      <c r="N43" s="507"/>
      <c r="O43" s="507">
        <v>319</v>
      </c>
      <c r="P43" s="507">
        <v>183633</v>
      </c>
      <c r="Q43" s="736"/>
      <c r="R43" s="737"/>
      <c r="S43" s="38"/>
    </row>
    <row r="44" spans="1:19" ht="14.25" customHeight="1">
      <c r="A44" s="633">
        <v>4235</v>
      </c>
      <c r="B44" s="550" t="s">
        <v>119</v>
      </c>
      <c r="C44" s="507">
        <v>83</v>
      </c>
      <c r="D44" s="507">
        <v>2213934</v>
      </c>
      <c r="E44" s="507"/>
      <c r="F44" s="198" t="s">
        <v>504</v>
      </c>
      <c r="G44" s="198" t="s">
        <v>504</v>
      </c>
      <c r="I44" s="633">
        <v>4235</v>
      </c>
      <c r="J44" s="550" t="s">
        <v>119</v>
      </c>
      <c r="K44" s="529"/>
      <c r="L44" s="507">
        <v>39</v>
      </c>
      <c r="M44" s="507">
        <v>76736</v>
      </c>
      <c r="N44" s="507"/>
      <c r="O44" s="507">
        <v>190</v>
      </c>
      <c r="P44" s="507">
        <v>138298</v>
      </c>
      <c r="Q44" s="736"/>
      <c r="R44" s="737"/>
      <c r="S44" s="38"/>
    </row>
    <row r="45" spans="1:19" ht="14.25" customHeight="1">
      <c r="A45" s="633">
        <v>4236</v>
      </c>
      <c r="B45" s="74" t="s">
        <v>120</v>
      </c>
      <c r="C45" s="507">
        <v>244</v>
      </c>
      <c r="D45" s="507">
        <v>6889648</v>
      </c>
      <c r="E45" s="507"/>
      <c r="F45" s="507">
        <v>12</v>
      </c>
      <c r="G45" s="507">
        <v>3112</v>
      </c>
      <c r="I45" s="633">
        <v>4236</v>
      </c>
      <c r="J45" s="74" t="s">
        <v>120</v>
      </c>
      <c r="K45" s="529"/>
      <c r="L45" s="507">
        <v>95</v>
      </c>
      <c r="M45" s="507">
        <v>1278858</v>
      </c>
      <c r="N45" s="507"/>
      <c r="O45" s="507">
        <v>660</v>
      </c>
      <c r="P45" s="507">
        <v>453699</v>
      </c>
      <c r="Q45" s="736"/>
      <c r="R45" s="737"/>
      <c r="S45" s="38"/>
    </row>
    <row r="46" spans="1:19" ht="14.25" customHeight="1">
      <c r="A46" s="633">
        <v>4237</v>
      </c>
      <c r="B46" s="550" t="s">
        <v>202</v>
      </c>
      <c r="C46" s="507">
        <v>184</v>
      </c>
      <c r="D46" s="507">
        <v>3609286</v>
      </c>
      <c r="E46" s="507"/>
      <c r="F46" s="510" t="s">
        <v>504</v>
      </c>
      <c r="G46" s="510" t="s">
        <v>504</v>
      </c>
      <c r="I46" s="633">
        <v>4237</v>
      </c>
      <c r="J46" s="550" t="s">
        <v>202</v>
      </c>
      <c r="K46" s="529"/>
      <c r="L46" s="507">
        <v>57</v>
      </c>
      <c r="M46" s="507">
        <v>124388</v>
      </c>
      <c r="N46" s="507"/>
      <c r="O46" s="507">
        <v>313</v>
      </c>
      <c r="P46" s="507">
        <v>235625</v>
      </c>
      <c r="Q46" s="736"/>
      <c r="R46" s="737"/>
      <c r="S46" s="38"/>
    </row>
    <row r="47" spans="1:20" ht="14.25" customHeight="1">
      <c r="A47" s="633">
        <v>4238</v>
      </c>
      <c r="B47" s="550" t="s">
        <v>123</v>
      </c>
      <c r="C47" s="507">
        <v>391</v>
      </c>
      <c r="D47" s="507">
        <v>7106391</v>
      </c>
      <c r="E47" s="507"/>
      <c r="F47" s="507">
        <v>21</v>
      </c>
      <c r="G47" s="507">
        <v>36854</v>
      </c>
      <c r="I47" s="633">
        <v>4238</v>
      </c>
      <c r="J47" s="550" t="s">
        <v>123</v>
      </c>
      <c r="K47" s="529"/>
      <c r="L47" s="507">
        <v>130</v>
      </c>
      <c r="M47" s="507">
        <v>1601616</v>
      </c>
      <c r="N47" s="507"/>
      <c r="O47" s="507">
        <v>808</v>
      </c>
      <c r="P47" s="507">
        <v>582329</v>
      </c>
      <c r="Q47" s="736"/>
      <c r="R47" s="737"/>
      <c r="S47" s="38"/>
      <c r="T47" s="40"/>
    </row>
    <row r="48" spans="1:20" ht="14.25" customHeight="1" thickBot="1">
      <c r="A48" s="636">
        <v>4239</v>
      </c>
      <c r="B48" s="637" t="s">
        <v>124</v>
      </c>
      <c r="C48" s="638">
        <v>1202</v>
      </c>
      <c r="D48" s="638">
        <v>15963108</v>
      </c>
      <c r="E48" s="638"/>
      <c r="F48" s="638">
        <v>89</v>
      </c>
      <c r="G48" s="638">
        <v>54587</v>
      </c>
      <c r="I48" s="636">
        <v>4239</v>
      </c>
      <c r="J48" s="637" t="s">
        <v>124</v>
      </c>
      <c r="K48" s="639"/>
      <c r="L48" s="638">
        <v>688</v>
      </c>
      <c r="M48" s="638">
        <v>1481690</v>
      </c>
      <c r="N48" s="638"/>
      <c r="O48" s="638">
        <v>4903</v>
      </c>
      <c r="P48" s="638">
        <v>2786791</v>
      </c>
      <c r="Q48" s="736"/>
      <c r="R48" s="737"/>
      <c r="S48" s="38"/>
      <c r="T48" s="40"/>
    </row>
    <row r="49" spans="1:19" ht="14.25" customHeight="1" thickTop="1">
      <c r="A49" s="105" t="s">
        <v>584</v>
      </c>
      <c r="B49" s="106"/>
      <c r="C49" s="106"/>
      <c r="D49" s="106"/>
      <c r="E49" s="106"/>
      <c r="F49" s="106"/>
      <c r="G49" s="106"/>
      <c r="H49" s="110"/>
      <c r="I49" s="105" t="s">
        <v>584</v>
      </c>
      <c r="J49" s="106"/>
      <c r="K49" s="106"/>
      <c r="L49" s="106"/>
      <c r="M49" s="106"/>
      <c r="N49" s="106"/>
      <c r="O49" s="106"/>
      <c r="P49" s="106"/>
      <c r="Q49" s="736"/>
      <c r="R49" s="737"/>
      <c r="S49" s="38"/>
    </row>
    <row r="50" spans="1:19" ht="14.25" customHeight="1">
      <c r="A50" s="105" t="s">
        <v>203</v>
      </c>
      <c r="B50" s="107"/>
      <c r="C50" s="107"/>
      <c r="D50" s="107"/>
      <c r="E50" s="107"/>
      <c r="F50" s="107"/>
      <c r="G50" s="107"/>
      <c r="H50" s="794"/>
      <c r="I50" s="105" t="s">
        <v>203</v>
      </c>
      <c r="J50" s="107"/>
      <c r="K50" s="107"/>
      <c r="L50" s="107"/>
      <c r="M50" s="107"/>
      <c r="N50" s="107"/>
      <c r="O50" s="106"/>
      <c r="P50" s="106"/>
      <c r="Q50" s="736"/>
      <c r="R50" s="737"/>
      <c r="S50" s="38"/>
    </row>
    <row r="51" spans="1:19" ht="14.25" customHeight="1">
      <c r="A51" s="105" t="s">
        <v>204</v>
      </c>
      <c r="B51" s="107"/>
      <c r="C51" s="107"/>
      <c r="D51" s="107"/>
      <c r="E51" s="107"/>
      <c r="F51" s="107"/>
      <c r="G51" s="107"/>
      <c r="H51" s="794"/>
      <c r="I51" s="105" t="s">
        <v>204</v>
      </c>
      <c r="J51" s="107"/>
      <c r="K51" s="107"/>
      <c r="L51" s="107"/>
      <c r="M51" s="107"/>
      <c r="N51" s="107"/>
      <c r="O51" s="106"/>
      <c r="P51" s="106"/>
      <c r="Q51" s="736"/>
      <c r="R51" s="737"/>
      <c r="S51" s="38"/>
    </row>
    <row r="52" spans="1:20" s="33" customFormat="1" ht="14.25" customHeight="1">
      <c r="A52" s="106" t="s">
        <v>126</v>
      </c>
      <c r="B52" s="108"/>
      <c r="C52" s="108"/>
      <c r="D52" s="108"/>
      <c r="E52" s="108"/>
      <c r="F52" s="108"/>
      <c r="G52" s="108"/>
      <c r="H52" s="113"/>
      <c r="I52" s="106" t="s">
        <v>126</v>
      </c>
      <c r="J52" s="108"/>
      <c r="K52" s="108"/>
      <c r="L52" s="108"/>
      <c r="M52" s="108"/>
      <c r="N52" s="108"/>
      <c r="O52" s="110"/>
      <c r="P52" s="110"/>
      <c r="Q52" s="736"/>
      <c r="R52" s="737"/>
      <c r="S52" s="38"/>
      <c r="T52" s="37"/>
    </row>
    <row r="53" spans="1:20" s="33" customFormat="1" ht="14.25" customHeight="1">
      <c r="A53" s="110"/>
      <c r="B53" s="113"/>
      <c r="C53" s="113"/>
      <c r="D53" s="918"/>
      <c r="E53" s="918"/>
      <c r="F53" s="918"/>
      <c r="G53" s="918"/>
      <c r="H53" s="113"/>
      <c r="I53" s="109"/>
      <c r="J53" s="110"/>
      <c r="K53" s="110"/>
      <c r="L53" s="110"/>
      <c r="M53" s="110"/>
      <c r="N53" s="110"/>
      <c r="O53" s="110"/>
      <c r="P53" s="110"/>
      <c r="Q53" s="741"/>
      <c r="R53" s="919"/>
      <c r="S53" s="646"/>
      <c r="T53" s="41"/>
    </row>
    <row r="54" spans="1:18" s="973" customFormat="1" ht="15" customHeight="1">
      <c r="A54" s="965" t="s">
        <v>565</v>
      </c>
      <c r="B54" s="965"/>
      <c r="C54" s="965"/>
      <c r="D54" s="965"/>
      <c r="E54" s="965"/>
      <c r="F54" s="965"/>
      <c r="G54" s="965"/>
      <c r="H54" s="847"/>
      <c r="I54" s="965" t="s">
        <v>565</v>
      </c>
      <c r="J54" s="965"/>
      <c r="K54" s="965"/>
      <c r="L54" s="965"/>
      <c r="M54" s="965"/>
      <c r="N54" s="965"/>
      <c r="O54" s="965"/>
      <c r="P54" s="965"/>
      <c r="Q54" s="974"/>
      <c r="R54" s="975"/>
    </row>
    <row r="55" spans="1:18" ht="14.25" customHeight="1">
      <c r="A55" s="282" t="s">
        <v>85</v>
      </c>
      <c r="B55" s="281"/>
      <c r="C55" s="939" t="s">
        <v>538</v>
      </c>
      <c r="D55" s="939"/>
      <c r="E55" s="787"/>
      <c r="F55" s="940" t="s">
        <v>196</v>
      </c>
      <c r="G55" s="940"/>
      <c r="I55" s="563" t="s">
        <v>85</v>
      </c>
      <c r="J55" s="282"/>
      <c r="K55" s="282"/>
      <c r="L55" s="940" t="s">
        <v>29</v>
      </c>
      <c r="M55" s="940"/>
      <c r="N55" s="191"/>
      <c r="O55" s="940" t="s">
        <v>195</v>
      </c>
      <c r="P55" s="940"/>
      <c r="Q55" s="736"/>
      <c r="R55" s="737"/>
    </row>
    <row r="56" spans="1:18" ht="14.25" customHeight="1">
      <c r="A56" s="98" t="s">
        <v>585</v>
      </c>
      <c r="B56" s="99" t="s">
        <v>35</v>
      </c>
      <c r="C56" s="564" t="s">
        <v>75</v>
      </c>
      <c r="D56" s="564" t="s">
        <v>214</v>
      </c>
      <c r="E56" s="792"/>
      <c r="F56" s="564" t="s">
        <v>75</v>
      </c>
      <c r="G56" s="564" t="s">
        <v>214</v>
      </c>
      <c r="I56" s="98" t="s">
        <v>586</v>
      </c>
      <c r="J56" s="98"/>
      <c r="K56" s="98"/>
      <c r="L56" s="564" t="s">
        <v>75</v>
      </c>
      <c r="M56" s="564" t="s">
        <v>214</v>
      </c>
      <c r="N56" s="101"/>
      <c r="O56" s="564" t="s">
        <v>75</v>
      </c>
      <c r="P56" s="564" t="s">
        <v>214</v>
      </c>
      <c r="Q56" s="736"/>
      <c r="R56" s="737"/>
    </row>
    <row r="57" spans="1:20" s="40" customFormat="1" ht="12.75" customHeight="1">
      <c r="A57" s="70">
        <v>424</v>
      </c>
      <c r="B57" s="72" t="s">
        <v>127</v>
      </c>
      <c r="C57" s="196">
        <v>2000</v>
      </c>
      <c r="D57" s="197">
        <v>83447378</v>
      </c>
      <c r="E57" s="631"/>
      <c r="F57" s="196">
        <v>120</v>
      </c>
      <c r="G57" s="197">
        <v>1546210</v>
      </c>
      <c r="H57" s="796"/>
      <c r="I57" s="70">
        <v>424</v>
      </c>
      <c r="J57" s="72" t="s">
        <v>127</v>
      </c>
      <c r="K57" s="66"/>
      <c r="L57" s="196">
        <v>871</v>
      </c>
      <c r="M57" s="197">
        <v>2815260</v>
      </c>
      <c r="N57" s="197"/>
      <c r="O57" s="726">
        <v>7468</v>
      </c>
      <c r="P57" s="197">
        <v>4520324</v>
      </c>
      <c r="Q57" s="736"/>
      <c r="R57" s="737"/>
      <c r="S57" s="38"/>
      <c r="T57" s="37"/>
    </row>
    <row r="58" spans="1:19" ht="12.75" customHeight="1">
      <c r="A58" s="103">
        <v>4241</v>
      </c>
      <c r="B58" s="104" t="s">
        <v>128</v>
      </c>
      <c r="C58" s="192">
        <v>82</v>
      </c>
      <c r="D58" s="192">
        <v>517531</v>
      </c>
      <c r="E58" s="507"/>
      <c r="F58" s="192">
        <v>3</v>
      </c>
      <c r="G58" s="192">
        <v>1323</v>
      </c>
      <c r="I58" s="103">
        <v>4241</v>
      </c>
      <c r="J58" s="104" t="s">
        <v>128</v>
      </c>
      <c r="K58" s="67"/>
      <c r="L58" s="192">
        <v>27</v>
      </c>
      <c r="M58" s="192">
        <v>37563</v>
      </c>
      <c r="N58" s="192"/>
      <c r="O58" s="192">
        <v>227</v>
      </c>
      <c r="P58" s="192">
        <v>155859</v>
      </c>
      <c r="Q58" s="736"/>
      <c r="R58" s="737"/>
      <c r="S58" s="38"/>
    </row>
    <row r="59" spans="1:20" ht="12.75" customHeight="1">
      <c r="A59" s="103">
        <v>4242</v>
      </c>
      <c r="B59" s="104" t="s">
        <v>129</v>
      </c>
      <c r="C59" s="192">
        <v>58</v>
      </c>
      <c r="D59" s="192">
        <v>9923116</v>
      </c>
      <c r="E59" s="507"/>
      <c r="F59" s="198">
        <v>5</v>
      </c>
      <c r="G59" s="198">
        <v>817583</v>
      </c>
      <c r="I59" s="103">
        <v>4242</v>
      </c>
      <c r="J59" s="104" t="s">
        <v>129</v>
      </c>
      <c r="K59" s="67"/>
      <c r="L59" s="192">
        <v>31</v>
      </c>
      <c r="M59" s="192">
        <v>152518</v>
      </c>
      <c r="N59" s="192"/>
      <c r="O59" s="192">
        <v>162</v>
      </c>
      <c r="P59" s="192">
        <v>81609</v>
      </c>
      <c r="Q59" s="736"/>
      <c r="R59" s="737"/>
      <c r="S59" s="644"/>
      <c r="T59" s="33"/>
    </row>
    <row r="60" spans="1:20" ht="12.75" customHeight="1">
      <c r="A60" s="103">
        <v>4243</v>
      </c>
      <c r="B60" s="104" t="s">
        <v>130</v>
      </c>
      <c r="C60" s="192">
        <v>447</v>
      </c>
      <c r="D60" s="192">
        <v>7338798</v>
      </c>
      <c r="E60" s="507"/>
      <c r="F60" s="192">
        <v>37</v>
      </c>
      <c r="G60" s="192">
        <v>86621</v>
      </c>
      <c r="I60" s="103">
        <v>4243</v>
      </c>
      <c r="J60" s="104" t="s">
        <v>130</v>
      </c>
      <c r="K60" s="67"/>
      <c r="L60" s="192">
        <v>267</v>
      </c>
      <c r="M60" s="192">
        <v>663377</v>
      </c>
      <c r="N60" s="192"/>
      <c r="O60" s="192">
        <v>1884</v>
      </c>
      <c r="P60" s="192">
        <v>957842</v>
      </c>
      <c r="Q60" s="736"/>
      <c r="R60" s="737"/>
      <c r="S60" s="644"/>
      <c r="T60" s="33"/>
    </row>
    <row r="61" spans="1:20" ht="12.75" customHeight="1">
      <c r="A61" s="103">
        <v>4244</v>
      </c>
      <c r="B61" s="104" t="s">
        <v>131</v>
      </c>
      <c r="C61" s="192">
        <v>367</v>
      </c>
      <c r="D61" s="192">
        <v>22628985</v>
      </c>
      <c r="E61" s="507"/>
      <c r="F61" s="192">
        <v>13</v>
      </c>
      <c r="G61" s="192">
        <v>566929</v>
      </c>
      <c r="I61" s="103">
        <v>4244</v>
      </c>
      <c r="J61" s="104" t="s">
        <v>131</v>
      </c>
      <c r="K61" s="67"/>
      <c r="L61" s="192">
        <v>103</v>
      </c>
      <c r="M61" s="192">
        <v>395746</v>
      </c>
      <c r="N61" s="192"/>
      <c r="O61" s="192">
        <v>1342</v>
      </c>
      <c r="P61" s="192">
        <v>972722</v>
      </c>
      <c r="Q61" s="736"/>
      <c r="R61" s="737"/>
      <c r="S61" s="38"/>
      <c r="T61" s="33"/>
    </row>
    <row r="62" spans="1:20" ht="12.75" customHeight="1">
      <c r="A62" s="103">
        <v>4245</v>
      </c>
      <c r="B62" s="104" t="s">
        <v>132</v>
      </c>
      <c r="C62" s="192">
        <v>53</v>
      </c>
      <c r="D62" s="192">
        <v>582494</v>
      </c>
      <c r="E62" s="507"/>
      <c r="F62" s="198" t="s">
        <v>504</v>
      </c>
      <c r="G62" s="198" t="s">
        <v>504</v>
      </c>
      <c r="I62" s="103">
        <v>4245</v>
      </c>
      <c r="J62" s="104" t="s">
        <v>132</v>
      </c>
      <c r="K62" s="67"/>
      <c r="L62" s="192">
        <v>14</v>
      </c>
      <c r="M62" s="192">
        <v>9386</v>
      </c>
      <c r="N62" s="192"/>
      <c r="O62" s="192">
        <v>172</v>
      </c>
      <c r="P62" s="192">
        <v>225372</v>
      </c>
      <c r="Q62" s="736"/>
      <c r="R62" s="737"/>
      <c r="S62" s="38"/>
      <c r="T62" s="41"/>
    </row>
    <row r="63" spans="1:19" ht="12.75" customHeight="1">
      <c r="A63" s="103">
        <v>4246</v>
      </c>
      <c r="B63" s="104" t="s">
        <v>133</v>
      </c>
      <c r="C63" s="192">
        <v>109</v>
      </c>
      <c r="D63" s="192">
        <v>1230929</v>
      </c>
      <c r="E63" s="507"/>
      <c r="F63" s="192">
        <v>4</v>
      </c>
      <c r="G63" s="192">
        <v>49578</v>
      </c>
      <c r="I63" s="103">
        <v>4246</v>
      </c>
      <c r="J63" s="104" t="s">
        <v>133</v>
      </c>
      <c r="K63" s="67"/>
      <c r="L63" s="192">
        <v>27</v>
      </c>
      <c r="M63" s="192">
        <v>68082</v>
      </c>
      <c r="N63" s="192"/>
      <c r="O63" s="192">
        <v>198</v>
      </c>
      <c r="P63" s="192">
        <v>118419</v>
      </c>
      <c r="Q63" s="736"/>
      <c r="R63" s="737"/>
      <c r="S63" s="38"/>
    </row>
    <row r="64" spans="1:19" ht="12.75" customHeight="1">
      <c r="A64" s="103">
        <v>4247</v>
      </c>
      <c r="B64" s="104" t="s">
        <v>134</v>
      </c>
      <c r="C64" s="192">
        <v>78</v>
      </c>
      <c r="D64" s="192">
        <v>6614508</v>
      </c>
      <c r="E64" s="507"/>
      <c r="F64" s="198" t="s">
        <v>504</v>
      </c>
      <c r="G64" s="198" t="s">
        <v>504</v>
      </c>
      <c r="I64" s="103">
        <v>4247</v>
      </c>
      <c r="J64" s="104" t="s">
        <v>134</v>
      </c>
      <c r="K64" s="67"/>
      <c r="L64" s="192">
        <v>28</v>
      </c>
      <c r="M64" s="192">
        <v>102224</v>
      </c>
      <c r="N64" s="192"/>
      <c r="O64" s="192">
        <v>153</v>
      </c>
      <c r="P64" s="192">
        <v>192133</v>
      </c>
      <c r="Q64" s="736"/>
      <c r="R64" s="737"/>
      <c r="S64" s="38"/>
    </row>
    <row r="65" spans="1:19" ht="12.75" customHeight="1">
      <c r="A65" s="103">
        <v>4248</v>
      </c>
      <c r="B65" s="104" t="s">
        <v>205</v>
      </c>
      <c r="C65" s="192">
        <v>76</v>
      </c>
      <c r="D65" s="192">
        <v>2922945</v>
      </c>
      <c r="E65" s="507"/>
      <c r="F65" s="192">
        <v>3</v>
      </c>
      <c r="G65" s="192">
        <v>482</v>
      </c>
      <c r="I65" s="103">
        <v>4248</v>
      </c>
      <c r="J65" s="104" t="s">
        <v>205</v>
      </c>
      <c r="K65" s="67"/>
      <c r="L65" s="192">
        <v>24</v>
      </c>
      <c r="M65" s="192">
        <v>585022</v>
      </c>
      <c r="N65" s="192"/>
      <c r="O65" s="192">
        <v>198</v>
      </c>
      <c r="P65" s="192">
        <v>161885</v>
      </c>
      <c r="Q65" s="736"/>
      <c r="R65" s="737"/>
      <c r="S65" s="38"/>
    </row>
    <row r="66" spans="1:20" ht="12.75" customHeight="1">
      <c r="A66" s="103">
        <v>4249</v>
      </c>
      <c r="B66" s="104" t="s">
        <v>136</v>
      </c>
      <c r="C66" s="192">
        <v>730</v>
      </c>
      <c r="D66" s="192">
        <v>31688072</v>
      </c>
      <c r="E66" s="507"/>
      <c r="F66" s="192">
        <v>52</v>
      </c>
      <c r="G66" s="192">
        <v>23384</v>
      </c>
      <c r="I66" s="103">
        <v>4249</v>
      </c>
      <c r="J66" s="104" t="s">
        <v>136</v>
      </c>
      <c r="K66" s="67"/>
      <c r="L66" s="192">
        <v>350</v>
      </c>
      <c r="M66" s="192">
        <v>801342</v>
      </c>
      <c r="N66" s="192"/>
      <c r="O66" s="192">
        <v>3094</v>
      </c>
      <c r="P66" s="192">
        <v>1652562</v>
      </c>
      <c r="Q66" s="736"/>
      <c r="R66" s="737"/>
      <c r="S66" s="38"/>
      <c r="T66" s="40"/>
    </row>
    <row r="67" spans="1:20" s="40" customFormat="1" ht="12.75" customHeight="1">
      <c r="A67" s="69">
        <v>425</v>
      </c>
      <c r="B67" s="72" t="s">
        <v>137</v>
      </c>
      <c r="C67" s="196">
        <v>169</v>
      </c>
      <c r="D67" s="197">
        <v>807446</v>
      </c>
      <c r="E67" s="631"/>
      <c r="F67" s="196">
        <v>8</v>
      </c>
      <c r="G67" s="197">
        <v>2334</v>
      </c>
      <c r="H67" s="796"/>
      <c r="I67" s="69">
        <v>425</v>
      </c>
      <c r="J67" s="72" t="s">
        <v>137</v>
      </c>
      <c r="K67" s="66"/>
      <c r="L67" s="196">
        <v>54</v>
      </c>
      <c r="M67" s="197">
        <v>74701</v>
      </c>
      <c r="N67" s="197"/>
      <c r="O67" s="196">
        <v>762</v>
      </c>
      <c r="P67" s="197">
        <v>281845</v>
      </c>
      <c r="Q67" s="736"/>
      <c r="R67" s="737"/>
      <c r="S67" s="38"/>
      <c r="T67" s="37"/>
    </row>
    <row r="68" spans="1:19" ht="12.75" customHeight="1">
      <c r="A68" s="73">
        <v>4251</v>
      </c>
      <c r="B68" s="74" t="s">
        <v>137</v>
      </c>
      <c r="C68" s="192">
        <v>169</v>
      </c>
      <c r="D68" s="192">
        <v>807446</v>
      </c>
      <c r="E68" s="507"/>
      <c r="F68" s="192">
        <v>8</v>
      </c>
      <c r="G68" s="192">
        <v>2334</v>
      </c>
      <c r="I68" s="73">
        <v>4251</v>
      </c>
      <c r="J68" s="74" t="s">
        <v>137</v>
      </c>
      <c r="K68" s="67"/>
      <c r="L68" s="192">
        <v>54</v>
      </c>
      <c r="M68" s="192">
        <v>74701</v>
      </c>
      <c r="N68" s="192"/>
      <c r="O68" s="192">
        <v>757</v>
      </c>
      <c r="P68" s="192">
        <v>281720</v>
      </c>
      <c r="Q68" s="736"/>
      <c r="R68" s="737"/>
      <c r="S68" s="38"/>
    </row>
    <row r="69" spans="1:19" ht="12.75" customHeight="1">
      <c r="A69" s="103"/>
      <c r="B69" s="104"/>
      <c r="C69" s="192"/>
      <c r="D69" s="54"/>
      <c r="E69" s="537"/>
      <c r="F69" s="192"/>
      <c r="G69" s="54"/>
      <c r="I69" s="103"/>
      <c r="J69" s="104"/>
      <c r="K69" s="67"/>
      <c r="L69" s="192"/>
      <c r="M69" s="54"/>
      <c r="N69" s="54"/>
      <c r="O69" s="192"/>
      <c r="P69" s="54"/>
      <c r="Q69" s="736"/>
      <c r="R69" s="737"/>
      <c r="S69" s="38"/>
    </row>
    <row r="70" spans="1:20" s="40" customFormat="1" ht="12.75" customHeight="1">
      <c r="A70" s="87" t="s">
        <v>138</v>
      </c>
      <c r="B70" s="102" t="s">
        <v>42</v>
      </c>
      <c r="C70" s="196">
        <v>4888</v>
      </c>
      <c r="D70" s="197">
        <v>227745971</v>
      </c>
      <c r="E70" s="631"/>
      <c r="F70" s="196">
        <v>380</v>
      </c>
      <c r="G70" s="197">
        <v>593285</v>
      </c>
      <c r="H70" s="796"/>
      <c r="I70" s="87" t="s">
        <v>138</v>
      </c>
      <c r="J70" s="102" t="s">
        <v>42</v>
      </c>
      <c r="K70" s="66"/>
      <c r="L70" s="196">
        <v>2681</v>
      </c>
      <c r="M70" s="197">
        <v>8955161</v>
      </c>
      <c r="N70" s="197"/>
      <c r="O70" s="727">
        <v>21309</v>
      </c>
      <c r="P70" s="197">
        <v>9881450</v>
      </c>
      <c r="Q70" s="736"/>
      <c r="R70" s="737"/>
      <c r="S70" s="38"/>
      <c r="T70" s="37"/>
    </row>
    <row r="71" spans="1:19" ht="12.75" customHeight="1">
      <c r="A71" s="103">
        <v>441</v>
      </c>
      <c r="B71" s="104" t="s">
        <v>139</v>
      </c>
      <c r="C71" s="192">
        <v>382</v>
      </c>
      <c r="D71" s="192">
        <v>4689100</v>
      </c>
      <c r="E71" s="507"/>
      <c r="F71" s="192">
        <v>32</v>
      </c>
      <c r="G71" s="192">
        <v>33468</v>
      </c>
      <c r="I71" s="103">
        <v>441</v>
      </c>
      <c r="J71" s="104" t="s">
        <v>139</v>
      </c>
      <c r="K71" s="67"/>
      <c r="L71" s="192">
        <v>176</v>
      </c>
      <c r="M71" s="192">
        <v>493495</v>
      </c>
      <c r="N71" s="192"/>
      <c r="O71" s="192">
        <v>1479</v>
      </c>
      <c r="P71" s="192">
        <v>1336988</v>
      </c>
      <c r="Q71" s="736"/>
      <c r="R71" s="737"/>
      <c r="S71" s="38"/>
    </row>
    <row r="72" spans="1:19" ht="12.75" customHeight="1">
      <c r="A72" s="103">
        <v>442</v>
      </c>
      <c r="B72" s="104" t="s">
        <v>140</v>
      </c>
      <c r="C72" s="192">
        <v>165</v>
      </c>
      <c r="D72" s="192">
        <v>6825790</v>
      </c>
      <c r="E72" s="507"/>
      <c r="F72" s="192">
        <v>20</v>
      </c>
      <c r="G72" s="192">
        <v>10874</v>
      </c>
      <c r="I72" s="103">
        <v>442</v>
      </c>
      <c r="J72" s="104" t="s">
        <v>140</v>
      </c>
      <c r="K72" s="67"/>
      <c r="L72" s="192">
        <v>125</v>
      </c>
      <c r="M72" s="192">
        <v>160539</v>
      </c>
      <c r="N72" s="192"/>
      <c r="O72" s="192">
        <v>1110</v>
      </c>
      <c r="P72" s="192">
        <v>519333</v>
      </c>
      <c r="Q72" s="736"/>
      <c r="R72" s="737"/>
      <c r="S72" s="38"/>
    </row>
    <row r="73" spans="1:19" ht="12.75" customHeight="1">
      <c r="A73" s="103">
        <v>443</v>
      </c>
      <c r="B73" s="104" t="s">
        <v>141</v>
      </c>
      <c r="C73" s="192">
        <v>171</v>
      </c>
      <c r="D73" s="192">
        <v>10518316</v>
      </c>
      <c r="E73" s="507"/>
      <c r="F73" s="192">
        <v>18</v>
      </c>
      <c r="G73" s="192">
        <v>6157</v>
      </c>
      <c r="I73" s="103">
        <v>443</v>
      </c>
      <c r="J73" s="104" t="s">
        <v>141</v>
      </c>
      <c r="K73" s="67"/>
      <c r="L73" s="192">
        <v>81</v>
      </c>
      <c r="M73" s="192">
        <v>393256</v>
      </c>
      <c r="N73" s="192"/>
      <c r="O73" s="192">
        <v>846</v>
      </c>
      <c r="P73" s="192">
        <v>327386</v>
      </c>
      <c r="Q73" s="736"/>
      <c r="R73" s="737"/>
      <c r="S73" s="38"/>
    </row>
    <row r="74" spans="1:19" ht="12.75" customHeight="1">
      <c r="A74" s="103">
        <v>444</v>
      </c>
      <c r="B74" s="104" t="s">
        <v>206</v>
      </c>
      <c r="C74" s="192">
        <v>290</v>
      </c>
      <c r="D74" s="192">
        <v>23312800</v>
      </c>
      <c r="E74" s="507"/>
      <c r="F74" s="192">
        <v>17</v>
      </c>
      <c r="G74" s="192">
        <v>9203</v>
      </c>
      <c r="I74" s="103">
        <v>444</v>
      </c>
      <c r="J74" s="104" t="s">
        <v>206</v>
      </c>
      <c r="K74" s="67"/>
      <c r="L74" s="192">
        <v>151</v>
      </c>
      <c r="M74" s="192">
        <v>247095</v>
      </c>
      <c r="N74" s="192"/>
      <c r="O74" s="192">
        <v>778</v>
      </c>
      <c r="P74" s="192">
        <v>477683</v>
      </c>
      <c r="Q74" s="736"/>
      <c r="R74" s="737"/>
      <c r="S74" s="38"/>
    </row>
    <row r="75" spans="1:19" ht="12.75" customHeight="1">
      <c r="A75" s="103">
        <v>445</v>
      </c>
      <c r="B75" s="104" t="s">
        <v>144</v>
      </c>
      <c r="C75" s="192">
        <v>1453</v>
      </c>
      <c r="D75" s="192">
        <v>18820142</v>
      </c>
      <c r="E75" s="507"/>
      <c r="F75" s="192">
        <v>91</v>
      </c>
      <c r="G75" s="192">
        <v>40769</v>
      </c>
      <c r="I75" s="103">
        <v>445</v>
      </c>
      <c r="J75" s="104" t="s">
        <v>144</v>
      </c>
      <c r="K75" s="67"/>
      <c r="L75" s="192">
        <v>685</v>
      </c>
      <c r="M75" s="192">
        <v>453633</v>
      </c>
      <c r="N75" s="192"/>
      <c r="O75" s="192">
        <v>6177</v>
      </c>
      <c r="P75" s="192">
        <v>2506079</v>
      </c>
      <c r="Q75" s="736"/>
      <c r="R75" s="737"/>
      <c r="S75" s="38"/>
    </row>
    <row r="76" spans="1:19" ht="12.75" customHeight="1">
      <c r="A76" s="103">
        <v>446</v>
      </c>
      <c r="B76" s="104" t="s">
        <v>145</v>
      </c>
      <c r="C76" s="192">
        <v>383</v>
      </c>
      <c r="D76" s="192">
        <v>35442306</v>
      </c>
      <c r="E76" s="507"/>
      <c r="F76" s="192">
        <v>27</v>
      </c>
      <c r="G76" s="192">
        <v>10124</v>
      </c>
      <c r="I76" s="103">
        <v>446</v>
      </c>
      <c r="J76" s="104" t="s">
        <v>145</v>
      </c>
      <c r="K76" s="67"/>
      <c r="L76" s="192">
        <v>171</v>
      </c>
      <c r="M76" s="192">
        <v>564276</v>
      </c>
      <c r="N76" s="192"/>
      <c r="O76" s="192">
        <v>1245</v>
      </c>
      <c r="P76" s="192">
        <v>745740</v>
      </c>
      <c r="Q76" s="736"/>
      <c r="R76" s="737"/>
      <c r="S76" s="38"/>
    </row>
    <row r="77" spans="1:20" ht="12.75" customHeight="1">
      <c r="A77" s="103">
        <v>447</v>
      </c>
      <c r="B77" s="104" t="s">
        <v>146</v>
      </c>
      <c r="C77" s="192">
        <v>95</v>
      </c>
      <c r="D77" s="192">
        <v>4593623</v>
      </c>
      <c r="E77" s="507"/>
      <c r="F77" s="192">
        <v>5</v>
      </c>
      <c r="G77" s="192">
        <v>911</v>
      </c>
      <c r="I77" s="103">
        <v>447</v>
      </c>
      <c r="J77" s="104" t="s">
        <v>146</v>
      </c>
      <c r="K77" s="67"/>
      <c r="L77" s="192">
        <v>40</v>
      </c>
      <c r="M77" s="192">
        <v>28649</v>
      </c>
      <c r="N77" s="192"/>
      <c r="O77" s="192">
        <v>693</v>
      </c>
      <c r="P77" s="192">
        <v>867355</v>
      </c>
      <c r="Q77" s="736"/>
      <c r="R77" s="737"/>
      <c r="S77" s="38"/>
      <c r="T77" s="40"/>
    </row>
    <row r="78" spans="1:19" ht="12.75" customHeight="1">
      <c r="A78" s="103">
        <v>448</v>
      </c>
      <c r="B78" s="104" t="s">
        <v>147</v>
      </c>
      <c r="C78" s="192">
        <v>547</v>
      </c>
      <c r="D78" s="192">
        <v>43505284</v>
      </c>
      <c r="E78" s="507"/>
      <c r="F78" s="192">
        <v>69</v>
      </c>
      <c r="G78" s="192">
        <v>29212</v>
      </c>
      <c r="I78" s="103">
        <v>448</v>
      </c>
      <c r="J78" s="104" t="s">
        <v>147</v>
      </c>
      <c r="K78" s="67"/>
      <c r="L78" s="192">
        <v>441</v>
      </c>
      <c r="M78" s="192">
        <v>1922796</v>
      </c>
      <c r="N78" s="192"/>
      <c r="O78" s="192">
        <v>2780</v>
      </c>
      <c r="P78" s="192">
        <v>1037579</v>
      </c>
      <c r="Q78" s="736"/>
      <c r="R78" s="737"/>
      <c r="S78" s="38"/>
    </row>
    <row r="79" spans="1:19" ht="12.75" customHeight="1">
      <c r="A79" s="103">
        <v>451</v>
      </c>
      <c r="B79" s="104" t="s">
        <v>148</v>
      </c>
      <c r="C79" s="192">
        <v>166</v>
      </c>
      <c r="D79" s="192">
        <v>3264169</v>
      </c>
      <c r="E79" s="507"/>
      <c r="F79" s="192">
        <v>8</v>
      </c>
      <c r="G79" s="192">
        <v>4219</v>
      </c>
      <c r="I79" s="103">
        <v>451</v>
      </c>
      <c r="J79" s="104" t="s">
        <v>148</v>
      </c>
      <c r="K79" s="67"/>
      <c r="L79" s="192">
        <v>100</v>
      </c>
      <c r="M79" s="192">
        <v>340691</v>
      </c>
      <c r="N79" s="192"/>
      <c r="O79" s="192">
        <v>696</v>
      </c>
      <c r="P79" s="192">
        <v>239962</v>
      </c>
      <c r="Q79" s="736"/>
      <c r="R79" s="737"/>
      <c r="S79" s="38"/>
    </row>
    <row r="80" spans="1:20" ht="12.75" customHeight="1">
      <c r="A80" s="103">
        <v>452</v>
      </c>
      <c r="B80" s="104" t="s">
        <v>149</v>
      </c>
      <c r="C80" s="192">
        <v>165</v>
      </c>
      <c r="D80" s="192">
        <v>45536352</v>
      </c>
      <c r="E80" s="507"/>
      <c r="F80" s="192">
        <v>13</v>
      </c>
      <c r="G80" s="192">
        <v>344059</v>
      </c>
      <c r="I80" s="103">
        <v>452</v>
      </c>
      <c r="J80" s="104" t="s">
        <v>149</v>
      </c>
      <c r="K80" s="67"/>
      <c r="L80" s="192">
        <v>98</v>
      </c>
      <c r="M80" s="192">
        <v>2301744</v>
      </c>
      <c r="N80" s="192"/>
      <c r="O80" s="192">
        <v>723</v>
      </c>
      <c r="P80" s="192">
        <v>159049</v>
      </c>
      <c r="Q80" s="736"/>
      <c r="R80" s="737"/>
      <c r="S80" s="38"/>
      <c r="T80" s="40"/>
    </row>
    <row r="81" spans="1:19" ht="12.75" customHeight="1">
      <c r="A81" s="103">
        <v>453</v>
      </c>
      <c r="B81" s="104" t="s">
        <v>150</v>
      </c>
      <c r="C81" s="192">
        <v>662</v>
      </c>
      <c r="D81" s="192">
        <v>15008399</v>
      </c>
      <c r="E81" s="507"/>
      <c r="F81" s="192">
        <v>53</v>
      </c>
      <c r="G81" s="192">
        <v>58040</v>
      </c>
      <c r="I81" s="103">
        <v>453</v>
      </c>
      <c r="J81" s="104" t="s">
        <v>150</v>
      </c>
      <c r="K81" s="67"/>
      <c r="L81" s="192">
        <v>477</v>
      </c>
      <c r="M81" s="192">
        <v>1149168</v>
      </c>
      <c r="N81" s="192"/>
      <c r="O81" s="192">
        <v>3165</v>
      </c>
      <c r="P81" s="192">
        <v>1018151</v>
      </c>
      <c r="Q81" s="736"/>
      <c r="R81" s="737"/>
      <c r="S81" s="38"/>
    </row>
    <row r="82" spans="1:19" ht="12.75" customHeight="1">
      <c r="A82" s="103">
        <v>454</v>
      </c>
      <c r="B82" s="104" t="s">
        <v>151</v>
      </c>
      <c r="C82" s="192">
        <v>409</v>
      </c>
      <c r="D82" s="192">
        <v>16229690</v>
      </c>
      <c r="E82" s="507"/>
      <c r="F82" s="192">
        <v>27</v>
      </c>
      <c r="G82" s="192">
        <v>46249</v>
      </c>
      <c r="I82" s="103">
        <v>454</v>
      </c>
      <c r="J82" s="104" t="s">
        <v>151</v>
      </c>
      <c r="K82" s="67"/>
      <c r="L82" s="192">
        <v>136</v>
      </c>
      <c r="M82" s="192">
        <v>899819</v>
      </c>
      <c r="N82" s="192"/>
      <c r="O82" s="192">
        <v>1617</v>
      </c>
      <c r="P82" s="192">
        <v>646145</v>
      </c>
      <c r="Q82" s="736"/>
      <c r="R82" s="737"/>
      <c r="S82" s="38"/>
    </row>
    <row r="83" spans="1:19" ht="12.75" customHeight="1">
      <c r="A83" s="103"/>
      <c r="B83" s="104"/>
      <c r="C83" s="192"/>
      <c r="D83" s="54"/>
      <c r="E83" s="537"/>
      <c r="F83" s="192"/>
      <c r="G83" s="54"/>
      <c r="I83" s="103"/>
      <c r="J83" s="104"/>
      <c r="K83" s="67"/>
      <c r="L83" s="192"/>
      <c r="M83" s="54"/>
      <c r="N83" s="54"/>
      <c r="O83" s="192"/>
      <c r="P83" s="54"/>
      <c r="Q83" s="736"/>
      <c r="R83" s="737"/>
      <c r="S83" s="38"/>
    </row>
    <row r="84" spans="1:20" s="40" customFormat="1" ht="12.75" customHeight="1">
      <c r="A84" s="87" t="s">
        <v>152</v>
      </c>
      <c r="B84" s="102" t="s">
        <v>153</v>
      </c>
      <c r="C84" s="196">
        <v>2759</v>
      </c>
      <c r="D84" s="197">
        <v>25568606</v>
      </c>
      <c r="E84" s="631"/>
      <c r="F84" s="196">
        <v>174</v>
      </c>
      <c r="G84" s="197">
        <v>246692</v>
      </c>
      <c r="H84" s="796"/>
      <c r="I84" s="87" t="s">
        <v>152</v>
      </c>
      <c r="J84" s="102" t="s">
        <v>153</v>
      </c>
      <c r="K84" s="66"/>
      <c r="L84" s="196">
        <v>779</v>
      </c>
      <c r="M84" s="197">
        <v>2640107</v>
      </c>
      <c r="N84" s="197"/>
      <c r="O84" s="727">
        <v>6573</v>
      </c>
      <c r="P84" s="197">
        <v>2686542</v>
      </c>
      <c r="Q84" s="736"/>
      <c r="R84" s="737"/>
      <c r="S84" s="38"/>
      <c r="T84" s="37"/>
    </row>
    <row r="85" spans="1:19" ht="12.75" customHeight="1">
      <c r="A85" s="103">
        <v>481</v>
      </c>
      <c r="B85" s="104" t="s">
        <v>154</v>
      </c>
      <c r="C85" s="192">
        <v>22</v>
      </c>
      <c r="D85" s="192">
        <v>3362513</v>
      </c>
      <c r="E85" s="507"/>
      <c r="F85" s="198" t="s">
        <v>504</v>
      </c>
      <c r="G85" s="198" t="s">
        <v>504</v>
      </c>
      <c r="I85" s="103">
        <v>481</v>
      </c>
      <c r="J85" s="104" t="s">
        <v>154</v>
      </c>
      <c r="K85" s="67"/>
      <c r="L85" s="192">
        <v>41</v>
      </c>
      <c r="M85" s="192">
        <v>1119199</v>
      </c>
      <c r="N85" s="192"/>
      <c r="O85" s="192">
        <v>173</v>
      </c>
      <c r="P85" s="192">
        <v>146834</v>
      </c>
      <c r="Q85" s="736"/>
      <c r="R85" s="737"/>
      <c r="S85" s="38"/>
    </row>
    <row r="86" spans="1:19" ht="12.75" customHeight="1">
      <c r="A86" s="103">
        <v>482</v>
      </c>
      <c r="B86" s="104" t="s">
        <v>155</v>
      </c>
      <c r="C86" s="198">
        <v>3</v>
      </c>
      <c r="D86" s="198">
        <v>51082</v>
      </c>
      <c r="E86" s="510"/>
      <c r="F86" s="198" t="s">
        <v>504</v>
      </c>
      <c r="G86" s="198" t="s">
        <v>504</v>
      </c>
      <c r="I86" s="103">
        <v>482</v>
      </c>
      <c r="J86" s="104" t="s">
        <v>155</v>
      </c>
      <c r="K86" s="67"/>
      <c r="L86" s="198">
        <v>3</v>
      </c>
      <c r="M86" s="198">
        <v>11560</v>
      </c>
      <c r="N86" s="198"/>
      <c r="O86" s="192">
        <v>20</v>
      </c>
      <c r="P86" s="192">
        <v>18898</v>
      </c>
      <c r="Q86" s="736"/>
      <c r="R86" s="737"/>
      <c r="S86" s="38"/>
    </row>
    <row r="87" spans="1:19" ht="12.75" customHeight="1">
      <c r="A87" s="103">
        <v>483</v>
      </c>
      <c r="B87" s="104" t="s">
        <v>156</v>
      </c>
      <c r="C87" s="192">
        <v>32</v>
      </c>
      <c r="D87" s="192">
        <v>158093</v>
      </c>
      <c r="E87" s="507"/>
      <c r="F87" s="198">
        <v>2</v>
      </c>
      <c r="G87" s="198">
        <v>35709</v>
      </c>
      <c r="I87" s="103">
        <v>483</v>
      </c>
      <c r="J87" s="104" t="s">
        <v>156</v>
      </c>
      <c r="K87" s="67"/>
      <c r="L87" s="192">
        <v>16</v>
      </c>
      <c r="M87" s="192">
        <v>148579</v>
      </c>
      <c r="N87" s="192"/>
      <c r="O87" s="192">
        <v>93</v>
      </c>
      <c r="P87" s="192">
        <v>43033</v>
      </c>
      <c r="Q87" s="736"/>
      <c r="R87" s="737"/>
      <c r="S87" s="38"/>
    </row>
    <row r="88" spans="1:19" ht="12.75" customHeight="1">
      <c r="A88" s="103">
        <v>484</v>
      </c>
      <c r="B88" s="104" t="s">
        <v>157</v>
      </c>
      <c r="C88" s="192">
        <v>1066</v>
      </c>
      <c r="D88" s="192">
        <v>6274923</v>
      </c>
      <c r="E88" s="507"/>
      <c r="F88" s="192">
        <v>56</v>
      </c>
      <c r="G88" s="192">
        <v>142715</v>
      </c>
      <c r="I88" s="103">
        <v>484</v>
      </c>
      <c r="J88" s="104" t="s">
        <v>157</v>
      </c>
      <c r="K88" s="67"/>
      <c r="L88" s="192">
        <v>220</v>
      </c>
      <c r="M88" s="192">
        <v>253983</v>
      </c>
      <c r="N88" s="192"/>
      <c r="O88" s="192">
        <v>2472</v>
      </c>
      <c r="P88" s="192">
        <v>950427</v>
      </c>
      <c r="Q88" s="736"/>
      <c r="R88" s="737"/>
      <c r="S88" s="38"/>
    </row>
    <row r="89" spans="1:19" ht="12.75" customHeight="1">
      <c r="A89" s="103">
        <v>485</v>
      </c>
      <c r="B89" s="104" t="s">
        <v>158</v>
      </c>
      <c r="C89" s="192">
        <v>930</v>
      </c>
      <c r="D89" s="192">
        <v>2900727</v>
      </c>
      <c r="E89" s="507"/>
      <c r="F89" s="192">
        <v>73</v>
      </c>
      <c r="G89" s="192">
        <v>38990</v>
      </c>
      <c r="I89" s="103">
        <v>485</v>
      </c>
      <c r="J89" s="104" t="s">
        <v>158</v>
      </c>
      <c r="K89" s="67"/>
      <c r="L89" s="192">
        <v>315</v>
      </c>
      <c r="M89" s="192">
        <v>462603</v>
      </c>
      <c r="N89" s="192"/>
      <c r="O89" s="192">
        <v>2125</v>
      </c>
      <c r="P89" s="192">
        <v>591924</v>
      </c>
      <c r="Q89" s="736"/>
      <c r="R89" s="737"/>
      <c r="S89" s="38"/>
    </row>
    <row r="90" spans="1:19" ht="12.75" customHeight="1">
      <c r="A90" s="103">
        <v>486</v>
      </c>
      <c r="B90" s="104" t="s">
        <v>159</v>
      </c>
      <c r="C90" s="198">
        <v>4</v>
      </c>
      <c r="D90" s="198">
        <v>23634</v>
      </c>
      <c r="E90" s="510"/>
      <c r="F90" s="198" t="s">
        <v>504</v>
      </c>
      <c r="G90" s="198" t="s">
        <v>504</v>
      </c>
      <c r="I90" s="103">
        <v>486</v>
      </c>
      <c r="J90" s="104" t="s">
        <v>159</v>
      </c>
      <c r="K90" s="67"/>
      <c r="L90" s="198">
        <v>4</v>
      </c>
      <c r="M90" s="198">
        <v>133645</v>
      </c>
      <c r="N90" s="199"/>
      <c r="O90" s="192">
        <v>7</v>
      </c>
      <c r="P90" s="192">
        <v>2441</v>
      </c>
      <c r="Q90" s="736"/>
      <c r="R90" s="737"/>
      <c r="S90" s="38"/>
    </row>
    <row r="91" spans="1:19" ht="12.75" customHeight="1">
      <c r="A91" s="103">
        <v>493</v>
      </c>
      <c r="B91" s="104" t="s">
        <v>160</v>
      </c>
      <c r="C91" s="192">
        <v>79</v>
      </c>
      <c r="D91" s="192">
        <v>974184</v>
      </c>
      <c r="E91" s="507"/>
      <c r="F91" s="192">
        <v>7</v>
      </c>
      <c r="G91" s="192">
        <v>2733</v>
      </c>
      <c r="I91" s="103">
        <v>493</v>
      </c>
      <c r="J91" s="104" t="s">
        <v>160</v>
      </c>
      <c r="K91" s="67"/>
      <c r="L91" s="192">
        <v>32</v>
      </c>
      <c r="M91" s="192">
        <v>48180</v>
      </c>
      <c r="N91" s="192"/>
      <c r="O91" s="192">
        <v>179</v>
      </c>
      <c r="P91" s="192">
        <v>67524</v>
      </c>
      <c r="Q91" s="736"/>
      <c r="R91" s="737"/>
      <c r="S91" s="38"/>
    </row>
    <row r="92" spans="1:19" ht="12.75" customHeight="1">
      <c r="A92" s="103"/>
      <c r="B92" s="104"/>
      <c r="C92" s="192"/>
      <c r="D92" s="54"/>
      <c r="E92" s="537"/>
      <c r="F92" s="192"/>
      <c r="G92" s="54"/>
      <c r="I92" s="103"/>
      <c r="J92" s="104"/>
      <c r="K92" s="67"/>
      <c r="L92" s="192"/>
      <c r="M92" s="54"/>
      <c r="N92" s="54"/>
      <c r="O92" s="192"/>
      <c r="P92" s="54"/>
      <c r="Q92" s="736"/>
      <c r="R92" s="737"/>
      <c r="S92" s="38"/>
    </row>
    <row r="93" spans="1:20" s="40" customFormat="1" ht="12.75" customHeight="1">
      <c r="A93" s="87">
        <v>51</v>
      </c>
      <c r="B93" s="102" t="s">
        <v>44</v>
      </c>
      <c r="C93" s="196">
        <v>1248</v>
      </c>
      <c r="D93" s="197">
        <v>95085784</v>
      </c>
      <c r="E93" s="631"/>
      <c r="F93" s="196">
        <v>127</v>
      </c>
      <c r="G93" s="197">
        <v>1973691</v>
      </c>
      <c r="H93" s="796"/>
      <c r="I93" s="87">
        <v>51</v>
      </c>
      <c r="J93" s="102" t="s">
        <v>44</v>
      </c>
      <c r="K93" s="66"/>
      <c r="L93" s="196">
        <v>761</v>
      </c>
      <c r="M93" s="197">
        <v>13099159</v>
      </c>
      <c r="N93" s="197"/>
      <c r="O93" s="727">
        <v>4493</v>
      </c>
      <c r="P93" s="197">
        <v>2110851</v>
      </c>
      <c r="Q93" s="736"/>
      <c r="R93" s="737"/>
      <c r="S93" s="645"/>
      <c r="T93" s="37"/>
    </row>
    <row r="94" spans="1:19" ht="12.75" customHeight="1">
      <c r="A94" s="73">
        <v>511</v>
      </c>
      <c r="B94" s="74" t="s">
        <v>161</v>
      </c>
      <c r="C94" s="192">
        <v>388</v>
      </c>
      <c r="D94" s="192">
        <v>36268604</v>
      </c>
      <c r="E94" s="507"/>
      <c r="F94" s="192">
        <v>44</v>
      </c>
      <c r="G94" s="192">
        <v>834228</v>
      </c>
      <c r="I94" s="73">
        <v>511</v>
      </c>
      <c r="J94" s="74" t="s">
        <v>161</v>
      </c>
      <c r="K94" s="67"/>
      <c r="L94" s="192">
        <v>225</v>
      </c>
      <c r="M94" s="192">
        <v>1276015</v>
      </c>
      <c r="N94" s="192"/>
      <c r="O94" s="192">
        <v>1111</v>
      </c>
      <c r="P94" s="192">
        <v>676614</v>
      </c>
      <c r="Q94" s="736"/>
      <c r="R94" s="737"/>
      <c r="S94" s="645"/>
    </row>
    <row r="95" spans="1:19" ht="12.75" customHeight="1">
      <c r="A95" s="73">
        <v>512</v>
      </c>
      <c r="B95" s="74" t="s">
        <v>162</v>
      </c>
      <c r="C95" s="192">
        <v>268</v>
      </c>
      <c r="D95" s="192">
        <v>4566762</v>
      </c>
      <c r="E95" s="507"/>
      <c r="F95" s="192">
        <v>33</v>
      </c>
      <c r="G95" s="192">
        <v>626180</v>
      </c>
      <c r="I95" s="73">
        <v>512</v>
      </c>
      <c r="J95" s="74" t="s">
        <v>162</v>
      </c>
      <c r="K95" s="67"/>
      <c r="L95" s="192">
        <v>141</v>
      </c>
      <c r="M95" s="192">
        <v>1107581</v>
      </c>
      <c r="N95" s="192"/>
      <c r="O95" s="192">
        <v>1150</v>
      </c>
      <c r="P95" s="192">
        <v>377814</v>
      </c>
      <c r="Q95" s="736"/>
      <c r="R95" s="737"/>
      <c r="S95" s="645"/>
    </row>
    <row r="96" spans="1:19" ht="12.75" customHeight="1">
      <c r="A96" s="73">
        <v>515</v>
      </c>
      <c r="B96" s="74" t="s">
        <v>163</v>
      </c>
      <c r="C96" s="192">
        <v>72</v>
      </c>
      <c r="D96" s="192">
        <v>8562633</v>
      </c>
      <c r="E96" s="507"/>
      <c r="F96" s="192">
        <v>11</v>
      </c>
      <c r="G96" s="192">
        <v>402764</v>
      </c>
      <c r="I96" s="73">
        <v>515</v>
      </c>
      <c r="J96" s="74" t="s">
        <v>163</v>
      </c>
      <c r="K96" s="67"/>
      <c r="L96" s="192">
        <v>55</v>
      </c>
      <c r="M96" s="192">
        <v>1036321</v>
      </c>
      <c r="N96" s="192"/>
      <c r="O96" s="192">
        <v>239</v>
      </c>
      <c r="P96" s="192">
        <v>180457</v>
      </c>
      <c r="Q96" s="736"/>
      <c r="R96" s="737"/>
      <c r="S96" s="646"/>
    </row>
    <row r="97" spans="1:20" ht="12.75" customHeight="1">
      <c r="A97" s="73">
        <v>516</v>
      </c>
      <c r="B97" s="74" t="s">
        <v>164</v>
      </c>
      <c r="C97" s="192">
        <v>0</v>
      </c>
      <c r="D97" s="192">
        <v>0</v>
      </c>
      <c r="E97" s="507"/>
      <c r="F97" s="198">
        <v>0</v>
      </c>
      <c r="G97" s="198">
        <v>0</v>
      </c>
      <c r="I97" s="73">
        <v>516</v>
      </c>
      <c r="J97" s="74" t="s">
        <v>164</v>
      </c>
      <c r="K97" s="67"/>
      <c r="L97" s="192">
        <v>0</v>
      </c>
      <c r="M97" s="192">
        <v>0</v>
      </c>
      <c r="N97" s="192"/>
      <c r="O97" s="192">
        <v>23</v>
      </c>
      <c r="P97" s="192">
        <v>997</v>
      </c>
      <c r="Q97" s="736"/>
      <c r="R97" s="737"/>
      <c r="S97" s="38"/>
      <c r="T97" s="40"/>
    </row>
    <row r="98" spans="1:19" ht="12.75" customHeight="1">
      <c r="A98" s="73">
        <v>517</v>
      </c>
      <c r="B98" s="74" t="s">
        <v>165</v>
      </c>
      <c r="C98" s="192">
        <v>185</v>
      </c>
      <c r="D98" s="192">
        <v>18896391</v>
      </c>
      <c r="E98" s="507"/>
      <c r="F98" s="192">
        <v>13</v>
      </c>
      <c r="G98" s="192">
        <v>24037</v>
      </c>
      <c r="I98" s="73">
        <v>517</v>
      </c>
      <c r="J98" s="74" t="s">
        <v>165</v>
      </c>
      <c r="K98" s="67"/>
      <c r="L98" s="192">
        <v>115</v>
      </c>
      <c r="M98" s="192">
        <v>5369452</v>
      </c>
      <c r="N98" s="192"/>
      <c r="O98" s="192">
        <v>629</v>
      </c>
      <c r="P98" s="192">
        <v>447461</v>
      </c>
      <c r="Q98" s="736"/>
      <c r="R98" s="737"/>
      <c r="S98" s="38"/>
    </row>
    <row r="99" spans="1:20" s="42" customFormat="1" ht="12.75" customHeight="1">
      <c r="A99" s="82">
        <v>518</v>
      </c>
      <c r="B99" s="84" t="s">
        <v>166</v>
      </c>
      <c r="C99" s="200"/>
      <c r="D99" s="200"/>
      <c r="E99" s="533"/>
      <c r="F99" s="200"/>
      <c r="G99" s="200"/>
      <c r="I99" s="82">
        <v>518</v>
      </c>
      <c r="J99" s="84" t="s">
        <v>166</v>
      </c>
      <c r="K99" s="68"/>
      <c r="L99" s="200"/>
      <c r="M99" s="200"/>
      <c r="N99" s="200"/>
      <c r="O99" s="200"/>
      <c r="P99" s="200"/>
      <c r="Q99" s="736"/>
      <c r="R99" s="737"/>
      <c r="S99" s="38"/>
      <c r="T99" s="37"/>
    </row>
    <row r="100" spans="1:19" ht="12.75" customHeight="1">
      <c r="A100" s="73"/>
      <c r="B100" s="74" t="s">
        <v>167</v>
      </c>
      <c r="C100" s="195">
        <v>109</v>
      </c>
      <c r="D100" s="195">
        <v>3552166</v>
      </c>
      <c r="E100" s="793"/>
      <c r="F100" s="195">
        <v>9</v>
      </c>
      <c r="G100" s="195">
        <v>4597</v>
      </c>
      <c r="I100" s="73"/>
      <c r="J100" s="74" t="s">
        <v>167</v>
      </c>
      <c r="K100" s="112"/>
      <c r="L100" s="195">
        <v>40</v>
      </c>
      <c r="M100" s="195">
        <v>216598</v>
      </c>
      <c r="N100" s="195"/>
      <c r="O100" s="195">
        <v>329</v>
      </c>
      <c r="P100" s="195">
        <v>89745</v>
      </c>
      <c r="Q100" s="736"/>
      <c r="R100" s="737"/>
      <c r="S100" s="38"/>
    </row>
    <row r="101" spans="1:19" ht="12.75" customHeight="1">
      <c r="A101" s="73">
        <v>519</v>
      </c>
      <c r="B101" s="74" t="s">
        <v>168</v>
      </c>
      <c r="C101" s="192">
        <v>225</v>
      </c>
      <c r="D101" s="192">
        <v>21045329</v>
      </c>
      <c r="E101" s="507"/>
      <c r="F101" s="192">
        <v>17</v>
      </c>
      <c r="G101" s="297">
        <v>81885</v>
      </c>
      <c r="I101" s="73">
        <v>519</v>
      </c>
      <c r="J101" s="74" t="s">
        <v>168</v>
      </c>
      <c r="K101" s="67"/>
      <c r="L101" s="192">
        <v>184</v>
      </c>
      <c r="M101" s="728">
        <v>3443638</v>
      </c>
      <c r="N101" s="181"/>
      <c r="O101" s="192">
        <v>999</v>
      </c>
      <c r="P101" s="192">
        <v>326688</v>
      </c>
      <c r="Q101" s="736"/>
      <c r="R101" s="737"/>
      <c r="S101" s="644"/>
    </row>
    <row r="102" spans="1:19" ht="12.75" customHeight="1">
      <c r="A102" s="73"/>
      <c r="B102" s="74"/>
      <c r="C102" s="192"/>
      <c r="D102" s="192"/>
      <c r="E102" s="507"/>
      <c r="F102" s="192"/>
      <c r="G102" s="54"/>
      <c r="I102" s="103"/>
      <c r="J102" s="104"/>
      <c r="K102" s="67"/>
      <c r="L102" s="192"/>
      <c r="M102" s="54"/>
      <c r="N102" s="54"/>
      <c r="O102" s="192"/>
      <c r="P102" s="54"/>
      <c r="Q102" s="736"/>
      <c r="R102" s="737"/>
      <c r="S102" s="644"/>
    </row>
    <row r="103" spans="1:20" s="40" customFormat="1" ht="12.75" customHeight="1">
      <c r="A103" s="87" t="s">
        <v>207</v>
      </c>
      <c r="B103" s="102" t="s">
        <v>208</v>
      </c>
      <c r="C103" s="196">
        <v>8851</v>
      </c>
      <c r="D103" s="197">
        <v>447090990</v>
      </c>
      <c r="E103" s="631"/>
      <c r="F103" s="196">
        <v>860</v>
      </c>
      <c r="G103" s="197">
        <v>2720843</v>
      </c>
      <c r="H103" s="796"/>
      <c r="I103" s="87" t="s">
        <v>207</v>
      </c>
      <c r="J103" s="102" t="s">
        <v>208</v>
      </c>
      <c r="K103" s="66"/>
      <c r="L103" s="196">
        <v>17820</v>
      </c>
      <c r="M103" s="197">
        <v>117904668</v>
      </c>
      <c r="N103" s="197"/>
      <c r="O103" s="727">
        <v>28161</v>
      </c>
      <c r="P103" s="208">
        <v>9467935</v>
      </c>
      <c r="Q103" s="736"/>
      <c r="R103" s="737"/>
      <c r="S103" s="38"/>
      <c r="T103" s="37"/>
    </row>
    <row r="104" spans="1:19" ht="12.75" customHeight="1">
      <c r="A104" s="103">
        <v>522</v>
      </c>
      <c r="B104" s="104" t="s">
        <v>169</v>
      </c>
      <c r="C104" s="192">
        <v>235</v>
      </c>
      <c r="D104" s="192">
        <v>13805243</v>
      </c>
      <c r="E104" s="507"/>
      <c r="F104" s="192">
        <v>24</v>
      </c>
      <c r="G104" s="192">
        <v>636914</v>
      </c>
      <c r="I104" s="103">
        <v>522</v>
      </c>
      <c r="J104" s="104" t="s">
        <v>169</v>
      </c>
      <c r="K104" s="67"/>
      <c r="L104" s="192">
        <v>202</v>
      </c>
      <c r="M104" s="192">
        <v>1708381</v>
      </c>
      <c r="N104" s="192"/>
      <c r="O104" s="192">
        <v>804</v>
      </c>
      <c r="P104" s="192">
        <v>578869</v>
      </c>
      <c r="Q104" s="736"/>
      <c r="R104" s="737"/>
      <c r="S104" s="38"/>
    </row>
    <row r="105" spans="1:19" ht="12.75" customHeight="1">
      <c r="A105" s="103">
        <v>523</v>
      </c>
      <c r="B105" s="104" t="s">
        <v>209</v>
      </c>
      <c r="C105" s="192">
        <v>1248</v>
      </c>
      <c r="D105" s="192">
        <v>245222550</v>
      </c>
      <c r="E105" s="507"/>
      <c r="F105" s="192">
        <v>60</v>
      </c>
      <c r="G105" s="192">
        <v>594964</v>
      </c>
      <c r="I105" s="103">
        <v>523</v>
      </c>
      <c r="J105" s="104" t="s">
        <v>209</v>
      </c>
      <c r="K105" s="67"/>
      <c r="L105" s="192">
        <v>1402</v>
      </c>
      <c r="M105" s="192">
        <v>66754514</v>
      </c>
      <c r="N105" s="192"/>
      <c r="O105" s="192">
        <v>3143</v>
      </c>
      <c r="P105" s="192">
        <v>2087526</v>
      </c>
      <c r="Q105" s="736"/>
      <c r="R105" s="737"/>
      <c r="S105" s="38"/>
    </row>
    <row r="106" spans="1:19" ht="12.75" customHeight="1">
      <c r="A106" s="103">
        <v>524</v>
      </c>
      <c r="B106" s="104" t="s">
        <v>172</v>
      </c>
      <c r="C106" s="192">
        <v>1107</v>
      </c>
      <c r="D106" s="192">
        <v>49339682</v>
      </c>
      <c r="E106" s="507"/>
      <c r="F106" s="192">
        <v>49</v>
      </c>
      <c r="G106" s="192">
        <v>189696</v>
      </c>
      <c r="I106" s="103">
        <v>524</v>
      </c>
      <c r="J106" s="104" t="s">
        <v>172</v>
      </c>
      <c r="K106" s="67"/>
      <c r="L106" s="192">
        <v>353</v>
      </c>
      <c r="M106" s="192">
        <v>8765005</v>
      </c>
      <c r="N106" s="192"/>
      <c r="O106" s="192">
        <v>2471</v>
      </c>
      <c r="P106" s="192">
        <v>1016893</v>
      </c>
      <c r="Q106" s="736"/>
      <c r="R106" s="737"/>
      <c r="S106" s="38"/>
    </row>
    <row r="107" spans="1:19" ht="12.75" customHeight="1">
      <c r="A107" s="103">
        <v>525</v>
      </c>
      <c r="B107" s="104" t="s">
        <v>173</v>
      </c>
      <c r="C107" s="192">
        <v>223</v>
      </c>
      <c r="D107" s="192">
        <v>6579873</v>
      </c>
      <c r="E107" s="507"/>
      <c r="F107" s="192">
        <v>15</v>
      </c>
      <c r="G107" s="192">
        <v>26815</v>
      </c>
      <c r="I107" s="103">
        <v>525</v>
      </c>
      <c r="J107" s="104" t="s">
        <v>173</v>
      </c>
      <c r="K107" s="67"/>
      <c r="L107" s="192">
        <v>169</v>
      </c>
      <c r="M107" s="192">
        <v>1252673</v>
      </c>
      <c r="N107" s="192"/>
      <c r="O107" s="192">
        <v>4563</v>
      </c>
      <c r="P107" s="192">
        <v>1541960</v>
      </c>
      <c r="Q107" s="736"/>
      <c r="R107" s="737"/>
      <c r="S107" s="38"/>
    </row>
    <row r="108" spans="1:19" ht="12.75" customHeight="1" thickBot="1">
      <c r="A108" s="636">
        <v>53</v>
      </c>
      <c r="B108" s="637" t="s">
        <v>46</v>
      </c>
      <c r="C108" s="638">
        <v>6034</v>
      </c>
      <c r="D108" s="638">
        <v>130210437</v>
      </c>
      <c r="E108" s="638"/>
      <c r="F108" s="638">
        <v>711</v>
      </c>
      <c r="G108" s="638">
        <v>1230643</v>
      </c>
      <c r="I108" s="636">
        <v>53</v>
      </c>
      <c r="J108" s="637" t="s">
        <v>46</v>
      </c>
      <c r="K108" s="638"/>
      <c r="L108" s="638">
        <v>15680</v>
      </c>
      <c r="M108" s="638">
        <v>36998458</v>
      </c>
      <c r="N108" s="638"/>
      <c r="O108" s="638">
        <v>17168</v>
      </c>
      <c r="P108" s="795">
        <v>4236512</v>
      </c>
      <c r="Q108" s="736"/>
      <c r="R108" s="737"/>
      <c r="S108" s="38"/>
    </row>
    <row r="109" spans="1:19" ht="12.75" customHeight="1" thickTop="1">
      <c r="A109" s="105" t="s">
        <v>584</v>
      </c>
      <c r="B109" s="106"/>
      <c r="C109" s="106"/>
      <c r="D109" s="106"/>
      <c r="E109" s="106"/>
      <c r="F109" s="106"/>
      <c r="G109" s="106"/>
      <c r="H109" s="110"/>
      <c r="I109" s="105" t="s">
        <v>584</v>
      </c>
      <c r="J109" s="106"/>
      <c r="K109" s="106"/>
      <c r="L109" s="106"/>
      <c r="M109" s="106"/>
      <c r="N109" s="106"/>
      <c r="O109" s="106"/>
      <c r="P109" s="106"/>
      <c r="Q109" s="736"/>
      <c r="R109" s="736"/>
      <c r="S109" s="38"/>
    </row>
    <row r="110" spans="1:19" ht="12.75" customHeight="1">
      <c r="A110" s="105" t="s">
        <v>203</v>
      </c>
      <c r="B110" s="107"/>
      <c r="C110" s="107"/>
      <c r="D110" s="107"/>
      <c r="E110" s="107"/>
      <c r="F110" s="107"/>
      <c r="G110" s="107"/>
      <c r="H110" s="110"/>
      <c r="I110" s="105" t="s">
        <v>203</v>
      </c>
      <c r="J110" s="106"/>
      <c r="K110" s="107"/>
      <c r="L110" s="107"/>
      <c r="M110" s="107"/>
      <c r="N110" s="107"/>
      <c r="O110" s="106"/>
      <c r="P110" s="106"/>
      <c r="Q110" s="736"/>
      <c r="R110" s="737"/>
      <c r="S110" s="38"/>
    </row>
    <row r="111" spans="1:19" ht="12.75" customHeight="1">
      <c r="A111" s="105" t="s">
        <v>204</v>
      </c>
      <c r="B111" s="107"/>
      <c r="C111" s="107"/>
      <c r="D111" s="107"/>
      <c r="E111" s="107"/>
      <c r="F111" s="107"/>
      <c r="G111" s="107"/>
      <c r="H111" s="110"/>
      <c r="I111" s="105" t="s">
        <v>204</v>
      </c>
      <c r="J111" s="107"/>
      <c r="K111" s="107"/>
      <c r="L111" s="107"/>
      <c r="M111" s="107"/>
      <c r="N111" s="107"/>
      <c r="O111" s="106"/>
      <c r="P111" s="106"/>
      <c r="Q111" s="736"/>
      <c r="R111" s="737"/>
      <c r="S111" s="38"/>
    </row>
    <row r="112" spans="1:19" ht="12.75" customHeight="1">
      <c r="A112" s="106" t="s">
        <v>126</v>
      </c>
      <c r="B112" s="108"/>
      <c r="C112" s="108"/>
      <c r="D112" s="783"/>
      <c r="E112" s="783"/>
      <c r="F112" s="783"/>
      <c r="G112" s="783"/>
      <c r="H112" s="110"/>
      <c r="I112" s="106" t="s">
        <v>126</v>
      </c>
      <c r="J112" s="108"/>
      <c r="K112" s="108"/>
      <c r="L112" s="108"/>
      <c r="M112" s="108"/>
      <c r="N112" s="108"/>
      <c r="O112" s="106"/>
      <c r="Q112" s="736"/>
      <c r="R112" s="737"/>
      <c r="S112" s="38"/>
    </row>
    <row r="113" spans="1:20" s="42" customFormat="1" ht="12.75" customHeight="1">
      <c r="A113" s="109"/>
      <c r="B113" s="113"/>
      <c r="C113" s="770"/>
      <c r="D113" s="110"/>
      <c r="E113" s="110"/>
      <c r="F113" s="110"/>
      <c r="G113" s="110"/>
      <c r="H113" s="110"/>
      <c r="I113" s="109"/>
      <c r="J113" s="110"/>
      <c r="K113" s="110"/>
      <c r="L113" s="110"/>
      <c r="M113" s="110"/>
      <c r="N113" s="110"/>
      <c r="O113" s="110"/>
      <c r="P113" s="110"/>
      <c r="Q113" s="736"/>
      <c r="R113" s="737"/>
      <c r="S113" s="38"/>
      <c r="T113" s="41"/>
    </row>
    <row r="114" spans="1:18" s="973" customFormat="1" ht="15" customHeight="1">
      <c r="A114" s="965" t="s">
        <v>565</v>
      </c>
      <c r="B114" s="965"/>
      <c r="C114" s="965"/>
      <c r="D114" s="965"/>
      <c r="E114" s="965"/>
      <c r="F114" s="965"/>
      <c r="G114" s="965"/>
      <c r="H114" s="847"/>
      <c r="I114" s="965" t="s">
        <v>565</v>
      </c>
      <c r="J114" s="965"/>
      <c r="K114" s="965"/>
      <c r="L114" s="965"/>
      <c r="M114" s="965"/>
      <c r="N114" s="965"/>
      <c r="O114" s="965"/>
      <c r="P114" s="965"/>
      <c r="Q114" s="974"/>
      <c r="R114" s="975"/>
    </row>
    <row r="115" spans="1:18" ht="14.25" customHeight="1">
      <c r="A115" s="282" t="s">
        <v>85</v>
      </c>
      <c r="B115" s="281"/>
      <c r="C115" s="941" t="s">
        <v>538</v>
      </c>
      <c r="D115" s="941"/>
      <c r="E115" s="787"/>
      <c r="F115" s="932" t="s">
        <v>196</v>
      </c>
      <c r="G115" s="932"/>
      <c r="I115" s="563" t="s">
        <v>85</v>
      </c>
      <c r="J115" s="282"/>
      <c r="K115" s="282"/>
      <c r="L115" s="940" t="s">
        <v>29</v>
      </c>
      <c r="M115" s="940"/>
      <c r="N115" s="191"/>
      <c r="O115" s="940" t="s">
        <v>195</v>
      </c>
      <c r="P115" s="940"/>
      <c r="Q115" s="736"/>
      <c r="R115" s="737"/>
    </row>
    <row r="116" spans="1:18" ht="14.25" customHeight="1">
      <c r="A116" s="98" t="s">
        <v>585</v>
      </c>
      <c r="B116" s="99" t="s">
        <v>35</v>
      </c>
      <c r="C116" s="564" t="s">
        <v>75</v>
      </c>
      <c r="D116" s="564" t="s">
        <v>214</v>
      </c>
      <c r="E116" s="792"/>
      <c r="F116" s="564" t="s">
        <v>75</v>
      </c>
      <c r="G116" s="564" t="s">
        <v>214</v>
      </c>
      <c r="I116" s="98" t="s">
        <v>586</v>
      </c>
      <c r="J116" s="98"/>
      <c r="K116" s="98"/>
      <c r="L116" s="564" t="s">
        <v>75</v>
      </c>
      <c r="M116" s="564" t="s">
        <v>214</v>
      </c>
      <c r="N116" s="101"/>
      <c r="O116" s="564" t="s">
        <v>75</v>
      </c>
      <c r="P116" s="564" t="s">
        <v>214</v>
      </c>
      <c r="Q116" s="736"/>
      <c r="R116" s="737"/>
    </row>
    <row r="117" spans="1:20" s="40" customFormat="1" ht="12.75" customHeight="1">
      <c r="A117" s="87">
        <v>54</v>
      </c>
      <c r="B117" s="102" t="s">
        <v>210</v>
      </c>
      <c r="C117" s="196">
        <v>6640</v>
      </c>
      <c r="D117" s="197">
        <v>123308312</v>
      </c>
      <c r="E117" s="631"/>
      <c r="F117" s="196">
        <v>463</v>
      </c>
      <c r="G117" s="197">
        <v>4303678</v>
      </c>
      <c r="H117" s="796"/>
      <c r="I117" s="87">
        <v>54</v>
      </c>
      <c r="J117" s="102" t="s">
        <v>210</v>
      </c>
      <c r="K117" s="66"/>
      <c r="L117" s="196">
        <v>2183</v>
      </c>
      <c r="M117" s="197">
        <v>16034759</v>
      </c>
      <c r="N117" s="197"/>
      <c r="O117" s="196">
        <v>18170</v>
      </c>
      <c r="P117" s="197">
        <v>6430127</v>
      </c>
      <c r="Q117" s="736"/>
      <c r="R117" s="737"/>
      <c r="S117" s="38"/>
      <c r="T117" s="37"/>
    </row>
    <row r="118" spans="1:19" ht="12.75" customHeight="1">
      <c r="A118" s="103"/>
      <c r="B118" s="104"/>
      <c r="C118" s="192"/>
      <c r="D118" s="54"/>
      <c r="E118" s="537"/>
      <c r="F118" s="192"/>
      <c r="G118" s="54"/>
      <c r="I118" s="103"/>
      <c r="J118" s="104"/>
      <c r="K118" s="67"/>
      <c r="L118" s="192"/>
      <c r="M118" s="181"/>
      <c r="N118" s="181"/>
      <c r="O118" s="192"/>
      <c r="P118" s="54"/>
      <c r="Q118" s="736"/>
      <c r="R118" s="737"/>
      <c r="S118" s="38"/>
    </row>
    <row r="119" spans="1:20" s="40" customFormat="1" ht="12.75" customHeight="1">
      <c r="A119" s="87">
        <v>55</v>
      </c>
      <c r="B119" s="102" t="s">
        <v>176</v>
      </c>
      <c r="C119" s="196">
        <v>644</v>
      </c>
      <c r="D119" s="197">
        <v>15207726</v>
      </c>
      <c r="E119" s="631"/>
      <c r="F119" s="196">
        <v>56</v>
      </c>
      <c r="G119" s="197">
        <v>408655</v>
      </c>
      <c r="H119" s="796"/>
      <c r="I119" s="87">
        <v>55</v>
      </c>
      <c r="J119" s="102" t="s">
        <v>176</v>
      </c>
      <c r="K119" s="66"/>
      <c r="L119" s="196">
        <v>865</v>
      </c>
      <c r="M119" s="197">
        <v>9957381</v>
      </c>
      <c r="N119" s="197"/>
      <c r="O119" s="196">
        <v>1723</v>
      </c>
      <c r="P119" s="197">
        <v>2179867</v>
      </c>
      <c r="Q119" s="736"/>
      <c r="R119" s="737"/>
      <c r="S119" s="38"/>
      <c r="T119" s="37"/>
    </row>
    <row r="120" spans="1:19" ht="12.75" customHeight="1">
      <c r="A120" s="103"/>
      <c r="B120" s="104"/>
      <c r="C120" s="192"/>
      <c r="D120" s="54"/>
      <c r="E120" s="537"/>
      <c r="F120" s="192"/>
      <c r="G120" s="54"/>
      <c r="I120" s="103"/>
      <c r="J120" s="104"/>
      <c r="K120" s="67"/>
      <c r="L120" s="192"/>
      <c r="M120" s="181"/>
      <c r="N120" s="181"/>
      <c r="O120" s="192"/>
      <c r="P120" s="54"/>
      <c r="Q120" s="736"/>
      <c r="R120" s="737"/>
      <c r="S120" s="38"/>
    </row>
    <row r="121" spans="1:20" s="40" customFormat="1" ht="12.75" customHeight="1">
      <c r="A121" s="114">
        <v>56</v>
      </c>
      <c r="B121" s="115" t="s">
        <v>211</v>
      </c>
      <c r="C121" s="204">
        <v>1923</v>
      </c>
      <c r="D121" s="207">
        <v>23289614</v>
      </c>
      <c r="E121" s="640"/>
      <c r="F121" s="204">
        <v>125</v>
      </c>
      <c r="G121" s="207">
        <v>53259</v>
      </c>
      <c r="H121" s="796"/>
      <c r="I121" s="114">
        <v>56</v>
      </c>
      <c r="J121" s="115" t="s">
        <v>211</v>
      </c>
      <c r="K121" s="116"/>
      <c r="L121" s="204">
        <v>619</v>
      </c>
      <c r="M121" s="207">
        <v>1904598</v>
      </c>
      <c r="N121" s="207"/>
      <c r="O121" s="204">
        <v>5348</v>
      </c>
      <c r="P121" s="207">
        <v>2552292</v>
      </c>
      <c r="Q121" s="736"/>
      <c r="R121" s="737"/>
      <c r="S121" s="38"/>
      <c r="T121" s="37"/>
    </row>
    <row r="122" spans="1:19" ht="12.75" customHeight="1">
      <c r="A122" s="103"/>
      <c r="B122" s="104"/>
      <c r="C122" s="192"/>
      <c r="D122" s="54"/>
      <c r="E122" s="537"/>
      <c r="F122" s="192"/>
      <c r="G122" s="54"/>
      <c r="I122" s="103"/>
      <c r="J122" s="104"/>
      <c r="K122" s="67"/>
      <c r="L122" s="192"/>
      <c r="M122" s="181"/>
      <c r="N122" s="181"/>
      <c r="O122" s="192"/>
      <c r="P122" s="54"/>
      <c r="Q122" s="736"/>
      <c r="R122" s="737"/>
      <c r="S122" s="38"/>
    </row>
    <row r="123" spans="1:20" s="40" customFormat="1" ht="12.75" customHeight="1">
      <c r="A123" s="87">
        <v>61</v>
      </c>
      <c r="B123" s="102" t="s">
        <v>50</v>
      </c>
      <c r="C123" s="196">
        <v>291</v>
      </c>
      <c r="D123" s="197">
        <v>4302090</v>
      </c>
      <c r="E123" s="631"/>
      <c r="F123" s="196">
        <v>21</v>
      </c>
      <c r="G123" s="59">
        <v>30711</v>
      </c>
      <c r="H123" s="796"/>
      <c r="I123" s="87">
        <v>61</v>
      </c>
      <c r="J123" s="102" t="s">
        <v>50</v>
      </c>
      <c r="K123" s="66"/>
      <c r="L123" s="196">
        <v>102</v>
      </c>
      <c r="M123" s="197">
        <v>331108</v>
      </c>
      <c r="N123" s="197"/>
      <c r="O123" s="196">
        <v>727</v>
      </c>
      <c r="P123" s="197">
        <v>270383</v>
      </c>
      <c r="Q123" s="736"/>
      <c r="R123" s="737"/>
      <c r="S123" s="38"/>
      <c r="T123" s="37"/>
    </row>
    <row r="124" spans="1:19" ht="12.75" customHeight="1">
      <c r="A124" s="103"/>
      <c r="B124" s="104"/>
      <c r="C124" s="192"/>
      <c r="D124" s="54"/>
      <c r="E124" s="537"/>
      <c r="F124" s="192"/>
      <c r="G124" s="181"/>
      <c r="I124" s="103"/>
      <c r="J124" s="104"/>
      <c r="K124" s="67"/>
      <c r="L124" s="192"/>
      <c r="M124" s="181"/>
      <c r="N124" s="181"/>
      <c r="O124" s="192"/>
      <c r="P124" s="54"/>
      <c r="Q124" s="736"/>
      <c r="R124" s="737"/>
      <c r="S124" s="38"/>
    </row>
    <row r="125" spans="1:20" s="40" customFormat="1" ht="12.75" customHeight="1">
      <c r="A125" s="87">
        <v>62</v>
      </c>
      <c r="B125" s="102" t="s">
        <v>51</v>
      </c>
      <c r="C125" s="196">
        <v>1693</v>
      </c>
      <c r="D125" s="197">
        <v>16258446</v>
      </c>
      <c r="E125" s="631"/>
      <c r="F125" s="196">
        <v>159</v>
      </c>
      <c r="G125" s="197">
        <v>111340</v>
      </c>
      <c r="H125" s="796"/>
      <c r="I125" s="87">
        <v>62</v>
      </c>
      <c r="J125" s="102" t="s">
        <v>51</v>
      </c>
      <c r="K125" s="66"/>
      <c r="L125" s="196">
        <v>446</v>
      </c>
      <c r="M125" s="197">
        <v>9274951</v>
      </c>
      <c r="N125" s="197"/>
      <c r="O125" s="196">
        <v>6697</v>
      </c>
      <c r="P125" s="197">
        <v>3774135</v>
      </c>
      <c r="Q125" s="736"/>
      <c r="R125" s="737"/>
      <c r="S125" s="644"/>
      <c r="T125" s="37"/>
    </row>
    <row r="126" spans="1:19" ht="12.75" customHeight="1">
      <c r="A126" s="103">
        <v>622</v>
      </c>
      <c r="B126" s="104" t="s">
        <v>179</v>
      </c>
      <c r="C126" s="192">
        <v>5</v>
      </c>
      <c r="D126" s="192">
        <v>91990</v>
      </c>
      <c r="E126" s="507"/>
      <c r="F126" s="198">
        <v>0</v>
      </c>
      <c r="G126" s="198">
        <v>0</v>
      </c>
      <c r="I126" s="103">
        <v>622</v>
      </c>
      <c r="J126" s="104" t="s">
        <v>179</v>
      </c>
      <c r="K126" s="67"/>
      <c r="L126" s="198">
        <v>3</v>
      </c>
      <c r="M126" s="198">
        <v>9548</v>
      </c>
      <c r="N126" s="198"/>
      <c r="O126" s="192">
        <v>20</v>
      </c>
      <c r="P126" s="192">
        <v>18650</v>
      </c>
      <c r="Q126" s="736"/>
      <c r="R126" s="737"/>
      <c r="S126" s="38"/>
    </row>
    <row r="127" spans="1:19" ht="12.75" customHeight="1">
      <c r="A127" s="103">
        <v>623</v>
      </c>
      <c r="B127" s="104" t="s">
        <v>180</v>
      </c>
      <c r="C127" s="192">
        <v>12</v>
      </c>
      <c r="D127" s="192">
        <v>72142</v>
      </c>
      <c r="E127" s="507"/>
      <c r="F127" s="198">
        <v>3</v>
      </c>
      <c r="G127" s="198">
        <v>861</v>
      </c>
      <c r="I127" s="103">
        <v>623</v>
      </c>
      <c r="J127" s="104" t="s">
        <v>180</v>
      </c>
      <c r="K127" s="67"/>
      <c r="L127" s="192">
        <v>12</v>
      </c>
      <c r="M127" s="192">
        <v>273125</v>
      </c>
      <c r="N127" s="192"/>
      <c r="O127" s="192">
        <v>78</v>
      </c>
      <c r="P127" s="192">
        <v>64378</v>
      </c>
      <c r="Q127" s="736"/>
      <c r="R127" s="737"/>
      <c r="S127" s="38"/>
    </row>
    <row r="128" spans="1:19" ht="12.75" customHeight="1">
      <c r="A128" s="103">
        <v>624</v>
      </c>
      <c r="B128" s="104" t="s">
        <v>181</v>
      </c>
      <c r="C128" s="192">
        <v>173</v>
      </c>
      <c r="D128" s="192">
        <v>262903</v>
      </c>
      <c r="E128" s="507"/>
      <c r="F128" s="192">
        <v>14</v>
      </c>
      <c r="G128" s="192">
        <v>2279</v>
      </c>
      <c r="I128" s="103">
        <v>624</v>
      </c>
      <c r="J128" s="104" t="s">
        <v>181</v>
      </c>
      <c r="K128" s="67"/>
      <c r="L128" s="198">
        <v>36</v>
      </c>
      <c r="M128" s="198">
        <v>29691</v>
      </c>
      <c r="N128" s="192"/>
      <c r="O128" s="192">
        <v>526</v>
      </c>
      <c r="P128" s="192">
        <v>90477</v>
      </c>
      <c r="Q128" s="736"/>
      <c r="R128" s="737"/>
      <c r="S128" s="644"/>
    </row>
    <row r="129" spans="1:19" ht="12.75" customHeight="1">
      <c r="A129" s="103"/>
      <c r="B129" s="104"/>
      <c r="C129" s="192"/>
      <c r="D129" s="54"/>
      <c r="E129" s="537"/>
      <c r="F129" s="192"/>
      <c r="G129" s="54"/>
      <c r="I129" s="103"/>
      <c r="J129" s="104"/>
      <c r="K129" s="67"/>
      <c r="L129" s="192"/>
      <c r="M129" s="54"/>
      <c r="N129" s="54"/>
      <c r="O129" s="192"/>
      <c r="P129" s="54"/>
      <c r="Q129" s="736"/>
      <c r="R129" s="737"/>
      <c r="S129" s="644"/>
    </row>
    <row r="130" spans="1:20" s="40" customFormat="1" ht="12.75" customHeight="1">
      <c r="A130" s="87">
        <v>71</v>
      </c>
      <c r="B130" s="102" t="s">
        <v>182</v>
      </c>
      <c r="C130" s="196">
        <v>1193</v>
      </c>
      <c r="D130" s="197">
        <v>10558923</v>
      </c>
      <c r="E130" s="631"/>
      <c r="F130" s="196">
        <v>97</v>
      </c>
      <c r="G130" s="197">
        <v>51220</v>
      </c>
      <c r="H130" s="796"/>
      <c r="I130" s="87">
        <v>71</v>
      </c>
      <c r="J130" s="102" t="s">
        <v>182</v>
      </c>
      <c r="K130" s="66"/>
      <c r="L130" s="196">
        <v>490</v>
      </c>
      <c r="M130" s="197">
        <v>971480</v>
      </c>
      <c r="N130" s="197"/>
      <c r="O130" s="196">
        <v>3808</v>
      </c>
      <c r="P130" s="197">
        <v>1037788</v>
      </c>
      <c r="Q130" s="736"/>
      <c r="R130" s="737"/>
      <c r="S130" s="644"/>
      <c r="T130" s="37"/>
    </row>
    <row r="131" spans="1:19" ht="12.75" customHeight="1">
      <c r="A131" s="103">
        <v>711</v>
      </c>
      <c r="B131" s="104" t="s">
        <v>212</v>
      </c>
      <c r="C131" s="192">
        <v>881</v>
      </c>
      <c r="D131" s="192">
        <v>6250095</v>
      </c>
      <c r="E131" s="507"/>
      <c r="F131" s="198">
        <v>64</v>
      </c>
      <c r="G131" s="198">
        <v>24029</v>
      </c>
      <c r="I131" s="103">
        <v>711</v>
      </c>
      <c r="J131" s="104" t="s">
        <v>212</v>
      </c>
      <c r="K131" s="67"/>
      <c r="L131" s="192">
        <v>227</v>
      </c>
      <c r="M131" s="192">
        <v>375887</v>
      </c>
      <c r="N131" s="192"/>
      <c r="O131" s="192">
        <v>2674</v>
      </c>
      <c r="P131" s="192">
        <v>493017</v>
      </c>
      <c r="Q131" s="736"/>
      <c r="R131" s="737"/>
      <c r="S131" s="38"/>
    </row>
    <row r="132" spans="1:20" ht="12.75" customHeight="1">
      <c r="A132" s="103">
        <v>712</v>
      </c>
      <c r="B132" s="104" t="s">
        <v>185</v>
      </c>
      <c r="C132" s="192">
        <v>8</v>
      </c>
      <c r="D132" s="192">
        <v>123725</v>
      </c>
      <c r="E132" s="507"/>
      <c r="F132" s="198" t="s">
        <v>504</v>
      </c>
      <c r="G132" s="198" t="s">
        <v>504</v>
      </c>
      <c r="I132" s="103">
        <v>712</v>
      </c>
      <c r="J132" s="104" t="s">
        <v>185</v>
      </c>
      <c r="K132" s="67"/>
      <c r="L132" s="192">
        <v>8</v>
      </c>
      <c r="M132" s="192">
        <v>99816</v>
      </c>
      <c r="N132" s="192"/>
      <c r="O132" s="192">
        <v>28</v>
      </c>
      <c r="P132" s="192">
        <v>5463</v>
      </c>
      <c r="Q132" s="736"/>
      <c r="R132" s="737"/>
      <c r="S132" s="38"/>
      <c r="T132" s="41"/>
    </row>
    <row r="133" spans="1:20" ht="12.75" customHeight="1">
      <c r="A133" s="103">
        <v>713</v>
      </c>
      <c r="B133" s="104" t="s">
        <v>186</v>
      </c>
      <c r="C133" s="192">
        <v>304</v>
      </c>
      <c r="D133" s="192">
        <v>4185103</v>
      </c>
      <c r="E133" s="507"/>
      <c r="F133" s="198" t="s">
        <v>504</v>
      </c>
      <c r="G133" s="198" t="s">
        <v>504</v>
      </c>
      <c r="I133" s="103">
        <v>713</v>
      </c>
      <c r="J133" s="104" t="s">
        <v>186</v>
      </c>
      <c r="K133" s="67"/>
      <c r="L133" s="192">
        <v>255</v>
      </c>
      <c r="M133" s="192">
        <v>495777</v>
      </c>
      <c r="N133" s="192"/>
      <c r="O133" s="192">
        <v>1106</v>
      </c>
      <c r="P133" s="192">
        <v>539308</v>
      </c>
      <c r="Q133" s="736"/>
      <c r="R133" s="737"/>
      <c r="S133" s="38"/>
      <c r="T133" s="41"/>
    </row>
    <row r="134" spans="1:20" ht="12.75" customHeight="1">
      <c r="A134" s="103"/>
      <c r="B134" s="104"/>
      <c r="C134" s="192"/>
      <c r="D134" s="54"/>
      <c r="E134" s="537"/>
      <c r="F134" s="192"/>
      <c r="G134" s="54"/>
      <c r="I134" s="103"/>
      <c r="J134" s="104"/>
      <c r="K134" s="67"/>
      <c r="L134" s="192"/>
      <c r="M134" s="54"/>
      <c r="N134" s="54"/>
      <c r="O134" s="192"/>
      <c r="P134" s="54"/>
      <c r="Q134" s="736"/>
      <c r="R134" s="737"/>
      <c r="S134" s="38"/>
      <c r="T134" s="41"/>
    </row>
    <row r="135" spans="1:20" s="40" customFormat="1" ht="12.75" customHeight="1">
      <c r="A135" s="87">
        <v>72</v>
      </c>
      <c r="B135" s="102" t="s">
        <v>187</v>
      </c>
      <c r="C135" s="196">
        <v>1976</v>
      </c>
      <c r="D135" s="197">
        <v>22422894</v>
      </c>
      <c r="E135" s="631"/>
      <c r="F135" s="196">
        <v>217</v>
      </c>
      <c r="G135" s="197">
        <v>139724</v>
      </c>
      <c r="H135" s="796"/>
      <c r="I135" s="87">
        <v>72</v>
      </c>
      <c r="J135" s="102" t="s">
        <v>187</v>
      </c>
      <c r="K135" s="66"/>
      <c r="L135" s="196">
        <v>1022</v>
      </c>
      <c r="M135" s="197">
        <v>3009483</v>
      </c>
      <c r="N135" s="197"/>
      <c r="O135" s="196">
        <v>9027</v>
      </c>
      <c r="P135" s="197">
        <v>2416198</v>
      </c>
      <c r="Q135" s="736"/>
      <c r="R135" s="737"/>
      <c r="S135" s="38"/>
      <c r="T135" s="41"/>
    </row>
    <row r="136" spans="1:20" ht="12.75" customHeight="1">
      <c r="A136" s="103">
        <v>721</v>
      </c>
      <c r="B136" s="104" t="s">
        <v>188</v>
      </c>
      <c r="C136" s="192">
        <v>156</v>
      </c>
      <c r="D136" s="192">
        <v>9905419</v>
      </c>
      <c r="E136" s="507"/>
      <c r="F136" s="192">
        <v>28</v>
      </c>
      <c r="G136" s="192">
        <v>64022</v>
      </c>
      <c r="I136" s="103">
        <v>721</v>
      </c>
      <c r="J136" s="104" t="s">
        <v>188</v>
      </c>
      <c r="K136" s="67"/>
      <c r="L136" s="192">
        <v>128</v>
      </c>
      <c r="M136" s="192">
        <v>2504737</v>
      </c>
      <c r="N136" s="192"/>
      <c r="O136" s="192">
        <v>446</v>
      </c>
      <c r="P136" s="192">
        <v>224725</v>
      </c>
      <c r="Q136" s="736"/>
      <c r="R136" s="737"/>
      <c r="S136" s="38"/>
      <c r="T136" s="41"/>
    </row>
    <row r="137" spans="1:20" ht="12.75" customHeight="1">
      <c r="A137" s="103">
        <v>722</v>
      </c>
      <c r="B137" s="104" t="s">
        <v>189</v>
      </c>
      <c r="C137" s="192">
        <v>1820</v>
      </c>
      <c r="D137" s="192">
        <v>12517475</v>
      </c>
      <c r="E137" s="507"/>
      <c r="F137" s="198">
        <v>189</v>
      </c>
      <c r="G137" s="198">
        <v>75702</v>
      </c>
      <c r="I137" s="103">
        <v>722</v>
      </c>
      <c r="J137" s="104" t="s">
        <v>189</v>
      </c>
      <c r="K137" s="67"/>
      <c r="L137" s="192">
        <v>894</v>
      </c>
      <c r="M137" s="192">
        <v>504746</v>
      </c>
      <c r="N137" s="192"/>
      <c r="O137" s="192">
        <v>8581</v>
      </c>
      <c r="P137" s="54">
        <v>2191473</v>
      </c>
      <c r="Q137" s="736"/>
      <c r="R137" s="737"/>
      <c r="S137" s="38"/>
      <c r="T137" s="41"/>
    </row>
    <row r="138" spans="1:19" ht="12.75" customHeight="1">
      <c r="A138" s="103"/>
      <c r="B138" s="104"/>
      <c r="C138" s="192"/>
      <c r="D138" s="54"/>
      <c r="E138" s="537"/>
      <c r="F138" s="192"/>
      <c r="G138" s="54"/>
      <c r="I138" s="103"/>
      <c r="J138" s="104"/>
      <c r="K138" s="67"/>
      <c r="L138" s="192"/>
      <c r="M138" s="54"/>
      <c r="N138" s="54"/>
      <c r="O138" s="192"/>
      <c r="P138" s="54"/>
      <c r="Q138" s="736"/>
      <c r="R138" s="737"/>
      <c r="S138" s="38"/>
    </row>
    <row r="139" spans="1:20" s="40" customFormat="1" ht="12.75" customHeight="1">
      <c r="A139" s="87">
        <v>81</v>
      </c>
      <c r="B139" s="102" t="s">
        <v>190</v>
      </c>
      <c r="C139" s="196">
        <v>3803</v>
      </c>
      <c r="D139" s="197">
        <v>10444246</v>
      </c>
      <c r="E139" s="631"/>
      <c r="F139" s="196">
        <v>375</v>
      </c>
      <c r="G139" s="197">
        <v>118569</v>
      </c>
      <c r="H139" s="796"/>
      <c r="I139" s="87">
        <v>81</v>
      </c>
      <c r="J139" s="102" t="s">
        <v>190</v>
      </c>
      <c r="K139" s="66"/>
      <c r="L139" s="196">
        <v>2828</v>
      </c>
      <c r="M139" s="197">
        <v>863387</v>
      </c>
      <c r="N139" s="197"/>
      <c r="O139" s="196">
        <v>12422</v>
      </c>
      <c r="P139" s="197">
        <v>2172100</v>
      </c>
      <c r="Q139" s="736"/>
      <c r="R139" s="737"/>
      <c r="S139" s="38"/>
      <c r="T139" s="37"/>
    </row>
    <row r="140" spans="1:19" ht="12.75" customHeight="1">
      <c r="A140" s="103">
        <v>811</v>
      </c>
      <c r="B140" s="104" t="s">
        <v>191</v>
      </c>
      <c r="C140" s="192">
        <v>994</v>
      </c>
      <c r="D140" s="192">
        <v>2256421</v>
      </c>
      <c r="E140" s="507"/>
      <c r="F140" s="192">
        <v>103</v>
      </c>
      <c r="G140" s="192">
        <v>28294</v>
      </c>
      <c r="I140" s="103">
        <v>811</v>
      </c>
      <c r="J140" s="104" t="s">
        <v>191</v>
      </c>
      <c r="K140" s="67"/>
      <c r="L140" s="192">
        <v>320</v>
      </c>
      <c r="M140" s="192">
        <v>109759</v>
      </c>
      <c r="N140" s="192"/>
      <c r="O140" s="192">
        <v>3509</v>
      </c>
      <c r="P140" s="192">
        <v>978243</v>
      </c>
      <c r="Q140" s="736"/>
      <c r="R140" s="737"/>
      <c r="S140" s="38"/>
    </row>
    <row r="141" spans="1:19" ht="12.75" customHeight="1">
      <c r="A141" s="103">
        <v>812</v>
      </c>
      <c r="B141" s="104" t="s">
        <v>192</v>
      </c>
      <c r="C141" s="192">
        <v>2619</v>
      </c>
      <c r="D141" s="192">
        <v>7179929</v>
      </c>
      <c r="E141" s="507"/>
      <c r="F141" s="192">
        <v>263</v>
      </c>
      <c r="G141" s="192">
        <v>88055</v>
      </c>
      <c r="I141" s="103">
        <v>812</v>
      </c>
      <c r="J141" s="104" t="s">
        <v>192</v>
      </c>
      <c r="K141" s="67"/>
      <c r="L141" s="192">
        <v>1786</v>
      </c>
      <c r="M141" s="308">
        <v>564964</v>
      </c>
      <c r="N141" s="53"/>
      <c r="O141" s="192">
        <v>8231</v>
      </c>
      <c r="P141" s="192">
        <v>1138724</v>
      </c>
      <c r="Q141" s="736"/>
      <c r="R141" s="737"/>
      <c r="S141" s="38"/>
    </row>
    <row r="142" spans="1:19" ht="12.75" customHeight="1">
      <c r="A142" s="103"/>
      <c r="B142" s="104"/>
      <c r="C142" s="192"/>
      <c r="D142" s="54"/>
      <c r="E142" s="537"/>
      <c r="F142" s="192"/>
      <c r="G142" s="54"/>
      <c r="I142" s="103"/>
      <c r="J142" s="104"/>
      <c r="K142" s="67"/>
      <c r="L142" s="192"/>
      <c r="M142" s="192"/>
      <c r="N142" s="192"/>
      <c r="O142" s="192"/>
      <c r="P142" s="54"/>
      <c r="Q142" s="736"/>
      <c r="R142" s="737"/>
      <c r="S142" s="38"/>
    </row>
    <row r="143" spans="1:20" s="40" customFormat="1" ht="12.75" customHeight="1">
      <c r="A143" s="87">
        <v>92</v>
      </c>
      <c r="B143" s="102" t="s">
        <v>193</v>
      </c>
      <c r="C143" s="205">
        <v>4</v>
      </c>
      <c r="D143" s="208">
        <v>837</v>
      </c>
      <c r="E143" s="641"/>
      <c r="F143" s="205" t="s">
        <v>504</v>
      </c>
      <c r="G143" s="205" t="s">
        <v>504</v>
      </c>
      <c r="H143" s="796"/>
      <c r="I143" s="87">
        <v>92</v>
      </c>
      <c r="J143" s="102" t="s">
        <v>193</v>
      </c>
      <c r="K143" s="66"/>
      <c r="L143" s="205" t="s">
        <v>504</v>
      </c>
      <c r="M143" s="208" t="s">
        <v>504</v>
      </c>
      <c r="N143" s="208"/>
      <c r="O143" s="206">
        <v>13</v>
      </c>
      <c r="P143" s="209">
        <v>2463</v>
      </c>
      <c r="Q143" s="736"/>
      <c r="R143" s="737"/>
      <c r="S143" s="38"/>
      <c r="T143" s="37"/>
    </row>
    <row r="144" spans="1:19" ht="12.75" customHeight="1">
      <c r="A144" s="103"/>
      <c r="B144" s="104"/>
      <c r="C144" s="192"/>
      <c r="D144" s="117"/>
      <c r="E144" s="553"/>
      <c r="F144" s="192"/>
      <c r="G144" s="54"/>
      <c r="I144" s="103"/>
      <c r="J144" s="104"/>
      <c r="K144" s="67"/>
      <c r="L144" s="192"/>
      <c r="M144" s="181"/>
      <c r="N144" s="181"/>
      <c r="O144" s="192"/>
      <c r="P144" s="54"/>
      <c r="Q144" s="736"/>
      <c r="R144" s="737"/>
      <c r="S144" s="38"/>
    </row>
    <row r="145" spans="1:19" s="40" customFormat="1" ht="12.75" customHeight="1">
      <c r="A145" s="87"/>
      <c r="B145" s="72" t="s">
        <v>56</v>
      </c>
      <c r="C145" s="206">
        <v>0</v>
      </c>
      <c r="D145" s="208">
        <v>0</v>
      </c>
      <c r="E145" s="642"/>
      <c r="F145" s="205">
        <v>0</v>
      </c>
      <c r="G145" s="208">
        <v>0</v>
      </c>
      <c r="H145" s="796"/>
      <c r="I145" s="87"/>
      <c r="J145" s="72" t="s">
        <v>56</v>
      </c>
      <c r="K145" s="66"/>
      <c r="L145" s="205">
        <v>0</v>
      </c>
      <c r="M145" s="208">
        <v>0</v>
      </c>
      <c r="N145" s="208"/>
      <c r="O145" s="196">
        <v>7293</v>
      </c>
      <c r="P145" s="197">
        <v>416315</v>
      </c>
      <c r="Q145" s="736"/>
      <c r="R145" s="737"/>
      <c r="S145" s="38"/>
    </row>
    <row r="146" spans="1:20" ht="12.75" customHeight="1">
      <c r="A146" s="103"/>
      <c r="B146" s="104"/>
      <c r="C146" s="192"/>
      <c r="D146" s="181"/>
      <c r="E146" s="528"/>
      <c r="F146" s="192"/>
      <c r="G146" s="54"/>
      <c r="I146" s="103"/>
      <c r="J146" s="104"/>
      <c r="K146" s="67"/>
      <c r="L146" s="192"/>
      <c r="M146" s="54"/>
      <c r="N146" s="54"/>
      <c r="O146" s="192"/>
      <c r="P146" s="54"/>
      <c r="Q146" s="736"/>
      <c r="R146" s="737"/>
      <c r="S146" s="38"/>
      <c r="T146" s="40"/>
    </row>
    <row r="147" spans="1:20" s="40" customFormat="1" ht="12.75" customHeight="1" thickBot="1">
      <c r="A147" s="118"/>
      <c r="B147" s="119" t="s">
        <v>194</v>
      </c>
      <c r="C147" s="193">
        <v>49309</v>
      </c>
      <c r="D147" s="194">
        <v>1763886919</v>
      </c>
      <c r="E147" s="194"/>
      <c r="F147" s="193">
        <v>4120</v>
      </c>
      <c r="G147" s="194">
        <v>23008662</v>
      </c>
      <c r="H147" s="796"/>
      <c r="I147" s="118"/>
      <c r="J147" s="119" t="s">
        <v>194</v>
      </c>
      <c r="K147" s="120"/>
      <c r="L147" s="193">
        <v>35989</v>
      </c>
      <c r="M147" s="194">
        <v>229939178</v>
      </c>
      <c r="N147" s="194"/>
      <c r="O147" s="193">
        <v>165524</v>
      </c>
      <c r="P147" s="194">
        <v>70270625</v>
      </c>
      <c r="Q147" s="736"/>
      <c r="R147" s="737"/>
      <c r="S147" s="38"/>
      <c r="T147" s="37"/>
    </row>
    <row r="148" spans="1:19" ht="12.75" customHeight="1">
      <c r="A148" s="105" t="s">
        <v>584</v>
      </c>
      <c r="B148" s="106"/>
      <c r="C148" s="106"/>
      <c r="D148" s="106"/>
      <c r="E148" s="106"/>
      <c r="F148" s="106"/>
      <c r="G148" s="106"/>
      <c r="H148" s="110"/>
      <c r="I148" s="105" t="s">
        <v>584</v>
      </c>
      <c r="J148" s="106"/>
      <c r="K148" s="106"/>
      <c r="L148" s="106"/>
      <c r="M148" s="106"/>
      <c r="N148" s="106"/>
      <c r="O148" s="106"/>
      <c r="P148" s="106"/>
      <c r="R148" s="736"/>
      <c r="S148" s="38"/>
    </row>
    <row r="149" spans="1:20" ht="12.75" customHeight="1">
      <c r="A149" s="105" t="s">
        <v>203</v>
      </c>
      <c r="B149" s="107"/>
      <c r="C149" s="107"/>
      <c r="D149" s="107"/>
      <c r="E149" s="107"/>
      <c r="F149" s="107"/>
      <c r="G149" s="107"/>
      <c r="H149" s="110"/>
      <c r="I149" s="105" t="s">
        <v>203</v>
      </c>
      <c r="J149" s="107"/>
      <c r="K149" s="107"/>
      <c r="L149" s="107"/>
      <c r="M149" s="107"/>
      <c r="N149" s="107"/>
      <c r="O149" s="106"/>
      <c r="P149" s="106"/>
      <c r="R149" s="736"/>
      <c r="S149" s="38"/>
      <c r="T149" s="40"/>
    </row>
    <row r="150" spans="1:19" ht="12.75" customHeight="1">
      <c r="A150" s="105" t="s">
        <v>204</v>
      </c>
      <c r="B150" s="107"/>
      <c r="C150" s="107"/>
      <c r="D150" s="107"/>
      <c r="E150" s="107"/>
      <c r="F150" s="107"/>
      <c r="G150" s="107"/>
      <c r="H150" s="110"/>
      <c r="I150" s="105" t="s">
        <v>204</v>
      </c>
      <c r="J150" s="107"/>
      <c r="K150" s="107"/>
      <c r="L150" s="107"/>
      <c r="M150" s="107"/>
      <c r="N150" s="107"/>
      <c r="O150" s="106"/>
      <c r="P150" s="106"/>
      <c r="R150" s="736"/>
      <c r="S150" s="38"/>
    </row>
    <row r="151" spans="1:20" ht="12.75" customHeight="1">
      <c r="A151" s="106" t="s">
        <v>126</v>
      </c>
      <c r="B151" s="108"/>
      <c r="C151" s="108"/>
      <c r="D151" s="108"/>
      <c r="E151" s="108"/>
      <c r="F151" s="108"/>
      <c r="G151" s="108"/>
      <c r="H151" s="113"/>
      <c r="I151" s="106" t="s">
        <v>126</v>
      </c>
      <c r="J151" s="108"/>
      <c r="K151" s="108"/>
      <c r="L151" s="108"/>
      <c r="M151" s="108"/>
      <c r="N151" s="108"/>
      <c r="O151" s="106"/>
      <c r="P151" s="106"/>
      <c r="R151" s="736"/>
      <c r="S151" s="38"/>
      <c r="T151" s="40"/>
    </row>
    <row r="152" spans="1:20" ht="12.75" customHeight="1">
      <c r="A152" s="105"/>
      <c r="B152" s="106"/>
      <c r="C152" s="106"/>
      <c r="D152" s="106"/>
      <c r="E152" s="106"/>
      <c r="F152" s="106"/>
      <c r="G152" s="106"/>
      <c r="H152" s="110"/>
      <c r="I152" s="105"/>
      <c r="J152" s="106"/>
      <c r="K152" s="106"/>
      <c r="L152" s="106"/>
      <c r="M152" s="106"/>
      <c r="N152" s="106"/>
      <c r="O152" s="106"/>
      <c r="P152" s="106"/>
      <c r="R152" s="736"/>
      <c r="S152" s="38"/>
      <c r="T152" s="40"/>
    </row>
    <row r="153" spans="1:19" ht="12.75" customHeight="1">
      <c r="A153" s="105"/>
      <c r="B153" s="106"/>
      <c r="C153" s="106"/>
      <c r="D153" s="106"/>
      <c r="E153" s="106"/>
      <c r="F153" s="106"/>
      <c r="G153" s="106"/>
      <c r="H153" s="110"/>
      <c r="I153" s="105"/>
      <c r="J153" s="106"/>
      <c r="K153" s="106"/>
      <c r="L153" s="106"/>
      <c r="M153" s="106"/>
      <c r="N153" s="106"/>
      <c r="O153" s="106"/>
      <c r="P153" s="106"/>
      <c r="R153" s="736"/>
      <c r="S153" s="38"/>
    </row>
    <row r="154" spans="1:20" ht="12.75" customHeight="1">
      <c r="A154" s="106"/>
      <c r="B154" s="108"/>
      <c r="C154" s="106"/>
      <c r="D154" s="106"/>
      <c r="E154" s="106"/>
      <c r="F154" s="106"/>
      <c r="G154" s="106"/>
      <c r="H154" s="110"/>
      <c r="I154" s="24"/>
      <c r="J154" s="24"/>
      <c r="K154" s="24"/>
      <c r="L154" s="24"/>
      <c r="M154" s="24"/>
      <c r="N154" s="24"/>
      <c r="O154" s="24"/>
      <c r="P154" s="24"/>
      <c r="R154" s="736"/>
      <c r="S154" s="38"/>
      <c r="T154" s="40"/>
    </row>
    <row r="155" spans="18:19" ht="12.75" customHeight="1">
      <c r="R155" s="736"/>
      <c r="S155" s="38"/>
    </row>
    <row r="156" spans="10:19" ht="12.75" customHeight="1">
      <c r="J156" s="43"/>
      <c r="O156" s="39"/>
      <c r="R156" s="736"/>
      <c r="S156" s="38"/>
    </row>
    <row r="157" spans="10:19" ht="12.75" customHeight="1">
      <c r="J157" s="43"/>
      <c r="L157" s="39"/>
      <c r="M157" s="46"/>
      <c r="O157" s="39"/>
      <c r="P157" s="46"/>
      <c r="R157" s="736"/>
      <c r="S157" s="38"/>
    </row>
    <row r="158" spans="10:19" ht="12.75" customHeight="1">
      <c r="J158" s="43"/>
      <c r="L158" s="39"/>
      <c r="M158" s="46"/>
      <c r="O158" s="39"/>
      <c r="P158" s="46"/>
      <c r="R158" s="736"/>
      <c r="S158" s="38"/>
    </row>
    <row r="159" spans="10:19" ht="12.75" customHeight="1">
      <c r="J159" s="43"/>
      <c r="L159" s="39"/>
      <c r="M159" s="46"/>
      <c r="O159" s="39"/>
      <c r="P159" s="46"/>
      <c r="R159" s="736"/>
      <c r="S159" s="38"/>
    </row>
    <row r="160" spans="10:19" ht="12.75" customHeight="1">
      <c r="J160" s="43"/>
      <c r="L160" s="39"/>
      <c r="M160" s="46"/>
      <c r="O160" s="39"/>
      <c r="P160" s="46"/>
      <c r="R160" s="736"/>
      <c r="S160" s="38"/>
    </row>
    <row r="161" spans="10:20" ht="12.75" customHeight="1">
      <c r="J161" s="43"/>
      <c r="L161" s="39"/>
      <c r="M161" s="46"/>
      <c r="O161" s="39"/>
      <c r="P161" s="46"/>
      <c r="R161" s="736"/>
      <c r="S161" s="38"/>
      <c r="T161" s="40"/>
    </row>
    <row r="162" spans="10:20" ht="12.75" customHeight="1">
      <c r="J162" s="43"/>
      <c r="L162" s="39"/>
      <c r="M162" s="46"/>
      <c r="O162" s="39"/>
      <c r="P162" s="46"/>
      <c r="Q162" s="738"/>
      <c r="R162" s="739"/>
      <c r="S162" s="644"/>
      <c r="T162" s="40"/>
    </row>
    <row r="163" spans="10:19" ht="12.75" customHeight="1">
      <c r="J163" s="43"/>
      <c r="L163" s="46"/>
      <c r="M163" s="46"/>
      <c r="O163" s="39"/>
      <c r="P163" s="46"/>
      <c r="Q163" s="738"/>
      <c r="R163" s="739"/>
      <c r="S163" s="644"/>
    </row>
    <row r="164" spans="10:19" ht="12.75" customHeight="1">
      <c r="J164" s="43"/>
      <c r="L164" s="39"/>
      <c r="M164" s="46"/>
      <c r="O164" s="39"/>
      <c r="P164" s="46"/>
      <c r="R164" s="736"/>
      <c r="S164" s="38"/>
    </row>
    <row r="165" spans="10:19" ht="12.75" customHeight="1">
      <c r="J165" s="43"/>
      <c r="L165" s="39"/>
      <c r="M165" s="46"/>
      <c r="O165" s="39"/>
      <c r="P165" s="46"/>
      <c r="R165" s="736"/>
      <c r="S165" s="38"/>
    </row>
    <row r="166" spans="10:19" ht="12.75" customHeight="1">
      <c r="J166" s="43"/>
      <c r="L166" s="39"/>
      <c r="M166" s="46"/>
      <c r="O166" s="39"/>
      <c r="P166" s="46"/>
      <c r="R166" s="736"/>
      <c r="S166" s="38"/>
    </row>
    <row r="167" spans="10:19" ht="12.75" customHeight="1">
      <c r="J167" s="43"/>
      <c r="L167" s="39"/>
      <c r="M167" s="46"/>
      <c r="O167" s="39"/>
      <c r="P167" s="46"/>
      <c r="R167" s="736"/>
      <c r="S167" s="38"/>
    </row>
    <row r="168" spans="10:20" ht="12.75" customHeight="1">
      <c r="J168" s="43"/>
      <c r="L168" s="46"/>
      <c r="M168" s="46"/>
      <c r="O168" s="39"/>
      <c r="P168" s="46"/>
      <c r="R168" s="736"/>
      <c r="S168" s="38"/>
      <c r="T168" s="40"/>
    </row>
    <row r="169" spans="10:19" ht="12.75" customHeight="1">
      <c r="J169" s="43"/>
      <c r="L169" s="39"/>
      <c r="M169" s="46"/>
      <c r="O169" s="39"/>
      <c r="P169" s="46"/>
      <c r="R169" s="736"/>
      <c r="S169" s="38"/>
    </row>
    <row r="170" spans="10:19" ht="12.75" customHeight="1">
      <c r="J170" s="43"/>
      <c r="L170" s="39"/>
      <c r="M170" s="46"/>
      <c r="O170" s="39"/>
      <c r="P170" s="46"/>
      <c r="R170" s="736"/>
      <c r="S170" s="38"/>
    </row>
    <row r="171" spans="10:19" ht="12.75" customHeight="1">
      <c r="J171" s="43"/>
      <c r="L171" s="39"/>
      <c r="M171" s="46"/>
      <c r="O171" s="39"/>
      <c r="P171" s="46"/>
      <c r="R171" s="736"/>
      <c r="S171" s="38"/>
    </row>
    <row r="172" spans="10:20" ht="12.75" customHeight="1">
      <c r="J172" s="43"/>
      <c r="L172" s="39"/>
      <c r="M172" s="46"/>
      <c r="O172" s="39"/>
      <c r="P172" s="46"/>
      <c r="R172" s="736"/>
      <c r="S172" s="38"/>
      <c r="T172" s="40"/>
    </row>
    <row r="173" spans="10:19" ht="12.75" customHeight="1">
      <c r="J173" s="238"/>
      <c r="L173" s="39"/>
      <c r="M173" s="46"/>
      <c r="O173" s="39"/>
      <c r="P173" s="46"/>
      <c r="S173" s="38"/>
    </row>
    <row r="174" spans="10:19" ht="12.75" customHeight="1">
      <c r="J174" s="238"/>
      <c r="L174" s="39"/>
      <c r="M174" s="46"/>
      <c r="O174" s="39"/>
      <c r="P174" s="46"/>
      <c r="S174" s="38"/>
    </row>
    <row r="175" spans="10:19" ht="12.75" customHeight="1">
      <c r="J175" s="238"/>
      <c r="L175" s="39"/>
      <c r="M175" s="46"/>
      <c r="O175" s="39"/>
      <c r="P175" s="46"/>
      <c r="R175" s="736"/>
      <c r="S175" s="38"/>
    </row>
    <row r="176" spans="10:20" ht="12.75" customHeight="1">
      <c r="J176" s="43"/>
      <c r="L176" s="39"/>
      <c r="M176" s="46"/>
      <c r="O176" s="39"/>
      <c r="P176" s="46"/>
      <c r="R176" s="736"/>
      <c r="S176" s="38"/>
      <c r="T176" s="40"/>
    </row>
    <row r="177" spans="10:19" ht="12.75" customHeight="1">
      <c r="J177" s="238"/>
      <c r="L177" s="39"/>
      <c r="M177" s="46"/>
      <c r="O177" s="39"/>
      <c r="P177" s="46"/>
      <c r="Q177" s="738"/>
      <c r="R177" s="739"/>
      <c r="S177" s="644"/>
    </row>
    <row r="178" spans="10:20" ht="12.75" customHeight="1">
      <c r="J178" s="238"/>
      <c r="L178" s="39"/>
      <c r="M178" s="46"/>
      <c r="O178" s="39"/>
      <c r="P178" s="46"/>
      <c r="R178" s="736"/>
      <c r="S178" s="38"/>
      <c r="T178" s="40"/>
    </row>
    <row r="179" spans="10:19" ht="12.75" customHeight="1">
      <c r="J179" s="238"/>
      <c r="L179" s="39"/>
      <c r="M179" s="46"/>
      <c r="O179" s="39"/>
      <c r="P179" s="46"/>
      <c r="S179" s="38"/>
    </row>
    <row r="180" spans="10:20" ht="12.75" customHeight="1">
      <c r="J180" s="43"/>
      <c r="L180" s="39"/>
      <c r="M180" s="46"/>
      <c r="O180" s="39"/>
      <c r="P180" s="46"/>
      <c r="R180" s="736"/>
      <c r="S180" s="38"/>
      <c r="T180" s="40"/>
    </row>
    <row r="181" spans="10:20" ht="12.75" customHeight="1">
      <c r="J181" s="43"/>
      <c r="L181" s="39"/>
      <c r="M181" s="46"/>
      <c r="O181" s="39"/>
      <c r="P181" s="46"/>
      <c r="R181" s="736"/>
      <c r="S181" s="38"/>
      <c r="T181" s="40"/>
    </row>
    <row r="182" spans="10:19" ht="12.75" customHeight="1">
      <c r="J182" s="43"/>
      <c r="L182" s="39"/>
      <c r="M182" s="46"/>
      <c r="O182" s="39"/>
      <c r="P182" s="46"/>
      <c r="R182" s="736"/>
      <c r="S182" s="38"/>
    </row>
    <row r="183" spans="10:19" ht="12.75" customHeight="1">
      <c r="J183" s="43"/>
      <c r="L183" s="39"/>
      <c r="M183" s="46"/>
      <c r="O183" s="39"/>
      <c r="P183" s="46"/>
      <c r="R183" s="736"/>
      <c r="S183" s="38"/>
    </row>
    <row r="184" spans="10:19" ht="12.75" customHeight="1">
      <c r="J184" s="43"/>
      <c r="L184" s="39"/>
      <c r="M184" s="46"/>
      <c r="O184" s="39"/>
      <c r="P184" s="46"/>
      <c r="Q184" s="740"/>
      <c r="R184" s="741"/>
      <c r="S184" s="646"/>
    </row>
    <row r="185" spans="10:19" ht="12.75" customHeight="1">
      <c r="J185" s="43"/>
      <c r="L185" s="39"/>
      <c r="M185" s="46"/>
      <c r="O185" s="39"/>
      <c r="P185" s="46"/>
      <c r="Q185" s="740"/>
      <c r="R185" s="741"/>
      <c r="S185" s="646"/>
    </row>
    <row r="186" spans="10:19" ht="12.75" customHeight="1">
      <c r="J186" s="43"/>
      <c r="L186" s="39"/>
      <c r="M186" s="46"/>
      <c r="O186" s="39"/>
      <c r="P186" s="46"/>
      <c r="R186" s="736"/>
      <c r="S186" s="38"/>
    </row>
    <row r="187" spans="10:19" ht="12.75" customHeight="1">
      <c r="J187" s="43"/>
      <c r="L187" s="39"/>
      <c r="M187" s="46"/>
      <c r="O187" s="39"/>
      <c r="P187" s="46"/>
      <c r="R187" s="736"/>
      <c r="S187" s="38"/>
    </row>
    <row r="188" spans="10:20" ht="12.75" customHeight="1">
      <c r="J188" s="43"/>
      <c r="L188" s="39"/>
      <c r="M188" s="46"/>
      <c r="O188" s="39"/>
      <c r="P188" s="46"/>
      <c r="R188" s="736"/>
      <c r="S188" s="38"/>
      <c r="T188" s="39"/>
    </row>
    <row r="189" spans="10:20" ht="12.75" customHeight="1">
      <c r="J189" s="43"/>
      <c r="L189" s="39"/>
      <c r="M189" s="46"/>
      <c r="O189" s="39"/>
      <c r="P189" s="46"/>
      <c r="R189" s="736"/>
      <c r="S189" s="38"/>
      <c r="T189" s="39"/>
    </row>
    <row r="190" spans="10:20" ht="12.75" customHeight="1">
      <c r="J190" s="43"/>
      <c r="L190" s="39"/>
      <c r="M190" s="46"/>
      <c r="O190" s="39"/>
      <c r="P190" s="46"/>
      <c r="S190" s="38"/>
      <c r="T190" s="39"/>
    </row>
    <row r="191" spans="10:20" ht="12.75" customHeight="1">
      <c r="J191" s="43"/>
      <c r="L191" s="46"/>
      <c r="M191" s="46"/>
      <c r="O191" s="39"/>
      <c r="P191" s="46"/>
      <c r="S191" s="38"/>
      <c r="T191" s="39"/>
    </row>
    <row r="192" spans="10:20" ht="12.75" customHeight="1">
      <c r="J192" s="43"/>
      <c r="L192" s="46"/>
      <c r="M192" s="46"/>
      <c r="O192" s="39"/>
      <c r="P192" s="46"/>
      <c r="Q192" s="738"/>
      <c r="R192" s="739"/>
      <c r="S192" s="644"/>
      <c r="T192" s="39"/>
    </row>
    <row r="193" spans="10:20" ht="12.75" customHeight="1">
      <c r="J193" s="43"/>
      <c r="L193" s="39"/>
      <c r="M193" s="46"/>
      <c r="O193" s="39"/>
      <c r="P193" s="46"/>
      <c r="Q193" s="738"/>
      <c r="R193" s="739"/>
      <c r="S193" s="644"/>
      <c r="T193" s="39"/>
    </row>
    <row r="194" spans="10:20" ht="12.75" customHeight="1">
      <c r="J194" s="43"/>
      <c r="L194" s="39"/>
      <c r="M194" s="46"/>
      <c r="O194" s="39"/>
      <c r="P194" s="46"/>
      <c r="R194" s="736"/>
      <c r="S194" s="38"/>
      <c r="T194" s="39"/>
    </row>
    <row r="195" spans="10:20" ht="12.75" customHeight="1">
      <c r="J195" s="43"/>
      <c r="L195" s="39"/>
      <c r="M195" s="46"/>
      <c r="O195" s="39"/>
      <c r="P195" s="46"/>
      <c r="T195" s="39"/>
    </row>
    <row r="196" spans="10:20" ht="12.75" customHeight="1">
      <c r="J196" s="43"/>
      <c r="L196" s="39"/>
      <c r="M196" s="46"/>
      <c r="O196" s="39"/>
      <c r="P196" s="46"/>
      <c r="T196" s="39"/>
    </row>
    <row r="197" spans="10:20" ht="12.75" customHeight="1">
      <c r="J197" s="43"/>
      <c r="L197" s="39"/>
      <c r="M197" s="46"/>
      <c r="O197" s="39"/>
      <c r="P197" s="46"/>
      <c r="T197" s="39"/>
    </row>
    <row r="198" spans="10:20" ht="12.75" customHeight="1">
      <c r="J198" s="43"/>
      <c r="L198" s="39"/>
      <c r="M198" s="46"/>
      <c r="O198" s="39"/>
      <c r="P198" s="46"/>
      <c r="T198" s="39"/>
    </row>
    <row r="199" spans="10:20" ht="12.75" customHeight="1">
      <c r="J199" s="43"/>
      <c r="L199" s="39"/>
      <c r="M199" s="46"/>
      <c r="O199" s="39"/>
      <c r="P199" s="46"/>
      <c r="T199" s="39"/>
    </row>
    <row r="200" spans="10:20" ht="12.75" customHeight="1">
      <c r="J200" s="43"/>
      <c r="L200" s="39"/>
      <c r="M200" s="46"/>
      <c r="O200" s="39"/>
      <c r="P200" s="46"/>
      <c r="T200" s="39"/>
    </row>
    <row r="201" spans="10:20" ht="12.75" customHeight="1">
      <c r="J201" s="43"/>
      <c r="L201" s="39"/>
      <c r="M201" s="46"/>
      <c r="O201" s="39"/>
      <c r="P201" s="46"/>
      <c r="T201" s="39"/>
    </row>
    <row r="202" spans="10:20" ht="12.75" customHeight="1">
      <c r="J202" s="43"/>
      <c r="L202" s="39"/>
      <c r="M202" s="46"/>
      <c r="O202" s="39"/>
      <c r="P202" s="46"/>
      <c r="T202" s="39"/>
    </row>
    <row r="203" spans="10:20" ht="12.75" customHeight="1">
      <c r="J203" s="43"/>
      <c r="L203" s="46"/>
      <c r="M203" s="46"/>
      <c r="O203" s="39"/>
      <c r="P203" s="46"/>
      <c r="T203" s="39"/>
    </row>
    <row r="204" spans="10:20" ht="12.75" customHeight="1">
      <c r="J204" s="43"/>
      <c r="L204" s="39"/>
      <c r="M204" s="46"/>
      <c r="O204" s="39"/>
      <c r="P204" s="46"/>
      <c r="T204" s="39"/>
    </row>
    <row r="205" spans="10:20" ht="12.75" customHeight="1">
      <c r="J205" s="43"/>
      <c r="L205" s="39"/>
      <c r="M205" s="46"/>
      <c r="O205" s="39"/>
      <c r="P205" s="46"/>
      <c r="T205" s="39"/>
    </row>
    <row r="206" spans="10:20" ht="12.75" customHeight="1">
      <c r="J206" s="238"/>
      <c r="L206" s="39"/>
      <c r="M206" s="46"/>
      <c r="O206" s="39"/>
      <c r="P206" s="46"/>
      <c r="Q206" s="740"/>
      <c r="R206" s="740"/>
      <c r="S206" s="41"/>
      <c r="T206" s="39"/>
    </row>
    <row r="207" spans="10:16" ht="12.75" customHeight="1">
      <c r="J207" s="238"/>
      <c r="L207" s="39"/>
      <c r="M207" s="46"/>
      <c r="O207" s="39"/>
      <c r="P207" s="46"/>
    </row>
    <row r="208" spans="10:16" ht="12.75" customHeight="1">
      <c r="J208" s="238"/>
      <c r="L208" s="39"/>
      <c r="M208" s="46"/>
      <c r="O208" s="39"/>
      <c r="P208" s="46"/>
    </row>
    <row r="209" spans="10:16" ht="12.75" customHeight="1">
      <c r="J209" s="43"/>
      <c r="L209" s="39"/>
      <c r="M209" s="46"/>
      <c r="O209" s="39"/>
      <c r="P209" s="46"/>
    </row>
    <row r="210" spans="10:16" ht="12.75" customHeight="1">
      <c r="J210" s="43"/>
      <c r="L210" s="39"/>
      <c r="M210" s="46"/>
      <c r="O210" s="39"/>
      <c r="P210" s="46"/>
    </row>
    <row r="211" spans="10:16" ht="12.75" customHeight="1">
      <c r="J211" s="43"/>
      <c r="L211" s="39"/>
      <c r="M211" s="46"/>
      <c r="O211" s="39"/>
      <c r="P211" s="46"/>
    </row>
    <row r="212" spans="10:16" ht="12.75" customHeight="1">
      <c r="J212" s="43"/>
      <c r="L212" s="39"/>
      <c r="M212" s="46"/>
      <c r="O212" s="39"/>
      <c r="P212" s="46"/>
    </row>
    <row r="213" spans="10:19" ht="12.75" customHeight="1">
      <c r="J213" s="43"/>
      <c r="L213" s="39"/>
      <c r="M213" s="46"/>
      <c r="O213" s="39"/>
      <c r="P213" s="46"/>
      <c r="Q213" s="738"/>
      <c r="R213" s="738"/>
      <c r="S213" s="40"/>
    </row>
    <row r="214" spans="10:16" ht="12.75" customHeight="1">
      <c r="J214" s="43"/>
      <c r="L214" s="39"/>
      <c r="M214" s="46"/>
      <c r="O214" s="39"/>
      <c r="P214" s="46"/>
    </row>
    <row r="215" spans="10:19" ht="12.75" customHeight="1">
      <c r="J215" s="43"/>
      <c r="L215" s="39"/>
      <c r="M215" s="46"/>
      <c r="O215" s="39"/>
      <c r="P215" s="46"/>
      <c r="R215" s="738"/>
      <c r="S215" s="40"/>
    </row>
    <row r="216" spans="10:17" ht="12.75" customHeight="1">
      <c r="J216" s="43"/>
      <c r="L216" s="46"/>
      <c r="M216" s="46"/>
      <c r="O216" s="39"/>
      <c r="P216" s="46"/>
      <c r="Q216" s="738"/>
    </row>
    <row r="217" spans="10:19" ht="12.75" customHeight="1">
      <c r="J217" s="43"/>
      <c r="L217" s="39"/>
      <c r="M217" s="46"/>
      <c r="O217" s="39"/>
      <c r="P217" s="46"/>
      <c r="R217" s="738"/>
      <c r="S217" s="40"/>
    </row>
    <row r="218" spans="10:17" ht="12.75" customHeight="1">
      <c r="J218" s="43"/>
      <c r="L218" s="39"/>
      <c r="M218" s="46"/>
      <c r="O218" s="39"/>
      <c r="P218" s="46"/>
      <c r="Q218" s="738"/>
    </row>
    <row r="219" spans="10:19" ht="12.75" customHeight="1">
      <c r="J219" s="238"/>
      <c r="L219" s="39"/>
      <c r="M219" s="46"/>
      <c r="O219" s="39"/>
      <c r="P219" s="46"/>
      <c r="Q219" s="738"/>
      <c r="S219" s="40"/>
    </row>
    <row r="220" spans="10:18" ht="12.75" customHeight="1">
      <c r="J220" s="238"/>
      <c r="L220" s="39"/>
      <c r="M220" s="46"/>
      <c r="O220" s="39"/>
      <c r="P220" s="46"/>
      <c r="R220" s="738"/>
    </row>
    <row r="221" spans="10:19" ht="12.75" customHeight="1">
      <c r="J221" s="238"/>
      <c r="L221" s="46"/>
      <c r="M221" s="46"/>
      <c r="O221" s="39"/>
      <c r="P221" s="46"/>
      <c r="Q221" s="738"/>
      <c r="S221" s="40"/>
    </row>
    <row r="222" spans="10:18" ht="12.75" customHeight="1">
      <c r="J222" s="238"/>
      <c r="L222" s="39"/>
      <c r="M222" s="46"/>
      <c r="O222" s="39"/>
      <c r="P222" s="46"/>
      <c r="R222" s="738"/>
    </row>
    <row r="223" spans="10:17" ht="12.75" customHeight="1">
      <c r="J223" s="43"/>
      <c r="L223" s="39"/>
      <c r="M223" s="46"/>
      <c r="O223" s="39"/>
      <c r="P223" s="46"/>
      <c r="Q223" s="738"/>
    </row>
    <row r="224" spans="10:16" ht="12.75" customHeight="1">
      <c r="J224" s="43"/>
      <c r="L224" s="39"/>
      <c r="M224" s="46"/>
      <c r="O224" s="39"/>
      <c r="P224" s="46"/>
    </row>
    <row r="225" spans="10:16" ht="12.75" customHeight="1">
      <c r="J225" s="43"/>
      <c r="L225" s="39"/>
      <c r="M225" s="46"/>
      <c r="O225" s="39"/>
      <c r="P225" s="46"/>
    </row>
    <row r="226" spans="10:19" ht="12.75" customHeight="1">
      <c r="J226" s="43"/>
      <c r="L226" s="39"/>
      <c r="M226" s="46"/>
      <c r="O226" s="39"/>
      <c r="P226" s="46"/>
      <c r="S226" s="40"/>
    </row>
    <row r="227" spans="10:18" ht="12.75" customHeight="1">
      <c r="J227" s="43"/>
      <c r="L227" s="39"/>
      <c r="M227" s="46"/>
      <c r="O227" s="39"/>
      <c r="P227" s="46"/>
      <c r="R227" s="738"/>
    </row>
    <row r="228" spans="10:17" ht="12.75" customHeight="1">
      <c r="J228" s="43"/>
      <c r="L228" s="39"/>
      <c r="M228" s="46"/>
      <c r="O228" s="39"/>
      <c r="P228" s="46"/>
      <c r="Q228" s="738"/>
    </row>
    <row r="229" spans="10:17" ht="12.75" customHeight="1">
      <c r="J229" s="43"/>
      <c r="L229" s="39"/>
      <c r="M229" s="46"/>
      <c r="O229" s="39"/>
      <c r="P229" s="46"/>
      <c r="Q229" s="738"/>
    </row>
    <row r="230" spans="10:16" ht="12.75" customHeight="1">
      <c r="J230" s="43"/>
      <c r="L230" s="39"/>
      <c r="M230" s="46"/>
      <c r="O230" s="39"/>
      <c r="P230" s="46"/>
    </row>
    <row r="231" spans="10:19" ht="12.75" customHeight="1">
      <c r="J231" s="43"/>
      <c r="L231" s="39"/>
      <c r="M231" s="46"/>
      <c r="O231" s="39"/>
      <c r="P231" s="39"/>
      <c r="S231" s="40"/>
    </row>
    <row r="232" spans="10:16" ht="12.75" customHeight="1">
      <c r="J232" s="43"/>
      <c r="L232" s="39"/>
      <c r="M232" s="46"/>
      <c r="O232" s="39"/>
      <c r="P232" s="39"/>
    </row>
    <row r="233" spans="10:18" ht="12.75" customHeight="1">
      <c r="J233" s="238"/>
      <c r="L233" s="39"/>
      <c r="M233" s="46"/>
      <c r="O233" s="39"/>
      <c r="P233" s="46"/>
      <c r="R233" s="738"/>
    </row>
    <row r="234" spans="10:17" ht="12.75" customHeight="1">
      <c r="J234" s="43"/>
      <c r="L234" s="39"/>
      <c r="M234" s="46"/>
      <c r="O234" s="39"/>
      <c r="P234" s="46"/>
      <c r="Q234" s="738"/>
    </row>
    <row r="235" spans="10:19" ht="12.75" customHeight="1">
      <c r="J235" s="43"/>
      <c r="L235" s="39"/>
      <c r="M235" s="46"/>
      <c r="O235" s="39"/>
      <c r="P235" s="46"/>
      <c r="S235" s="40"/>
    </row>
    <row r="236" spans="10:16" ht="12.75" customHeight="1">
      <c r="J236" s="43"/>
      <c r="L236" s="39"/>
      <c r="M236" s="46"/>
      <c r="O236" s="39"/>
      <c r="P236" s="39"/>
    </row>
    <row r="237" spans="10:18" ht="12.75" customHeight="1">
      <c r="J237" s="43"/>
      <c r="L237" s="39"/>
      <c r="M237" s="46"/>
      <c r="O237" s="39"/>
      <c r="P237" s="46"/>
      <c r="R237" s="738"/>
    </row>
    <row r="238" spans="10:17" ht="12.75" customHeight="1">
      <c r="J238" s="43"/>
      <c r="L238" s="39"/>
      <c r="M238" s="46"/>
      <c r="O238" s="39"/>
      <c r="P238" s="46"/>
      <c r="Q238" s="738"/>
    </row>
    <row r="239" spans="10:19" ht="12.75" customHeight="1">
      <c r="J239" s="238"/>
      <c r="L239" s="39"/>
      <c r="M239" s="46"/>
      <c r="O239" s="39"/>
      <c r="P239" s="46"/>
      <c r="Q239" s="738"/>
      <c r="S239" s="40"/>
    </row>
    <row r="240" spans="10:16" ht="12.75" customHeight="1">
      <c r="J240" s="43"/>
      <c r="L240" s="39"/>
      <c r="M240" s="46"/>
      <c r="O240" s="39"/>
      <c r="P240" s="46"/>
    </row>
    <row r="241" spans="10:19" ht="12.75" customHeight="1">
      <c r="J241" s="43"/>
      <c r="L241" s="39"/>
      <c r="M241" s="46"/>
      <c r="O241" s="39"/>
      <c r="P241" s="46"/>
      <c r="R241" s="738"/>
      <c r="S241" s="40"/>
    </row>
    <row r="242" spans="10:16" ht="12.75" customHeight="1">
      <c r="J242" s="43"/>
      <c r="L242" s="39"/>
      <c r="M242" s="46"/>
      <c r="O242" s="39"/>
      <c r="P242" s="46"/>
    </row>
    <row r="243" spans="10:19" ht="12.75" customHeight="1">
      <c r="J243" s="43"/>
      <c r="L243" s="39"/>
      <c r="M243" s="39"/>
      <c r="O243" s="39"/>
      <c r="P243" s="39"/>
      <c r="Q243" s="738"/>
      <c r="R243" s="738"/>
      <c r="S243" s="40"/>
    </row>
    <row r="244" spans="10:19" ht="12.75" customHeight="1">
      <c r="J244" s="238"/>
      <c r="L244" s="39"/>
      <c r="M244" s="46"/>
      <c r="O244" s="39"/>
      <c r="P244" s="46"/>
      <c r="S244" s="40"/>
    </row>
    <row r="245" spans="10:18" ht="12.75" customHeight="1">
      <c r="J245" s="238"/>
      <c r="L245" s="39"/>
      <c r="M245" s="46"/>
      <c r="O245" s="39"/>
      <c r="P245" s="46"/>
      <c r="Q245" s="738"/>
      <c r="R245" s="738"/>
    </row>
    <row r="246" spans="10:18" ht="12.75" customHeight="1">
      <c r="J246" s="238"/>
      <c r="L246" s="39"/>
      <c r="M246" s="46"/>
      <c r="O246" s="39"/>
      <c r="P246" s="46"/>
      <c r="R246" s="738"/>
    </row>
    <row r="247" spans="10:17" ht="13.5" customHeight="1">
      <c r="J247" s="43"/>
      <c r="L247" s="39"/>
      <c r="M247" s="46"/>
      <c r="O247" s="39"/>
      <c r="P247" s="46"/>
      <c r="Q247" s="738"/>
    </row>
    <row r="248" spans="10:17" ht="13.5" customHeight="1">
      <c r="J248" s="43"/>
      <c r="L248" s="39"/>
      <c r="M248" s="46"/>
      <c r="O248" s="39"/>
      <c r="P248" s="46"/>
      <c r="Q248" s="738"/>
    </row>
    <row r="249" spans="10:16" ht="13.5" customHeight="1">
      <c r="J249" s="43"/>
      <c r="L249" s="46"/>
      <c r="M249" s="46"/>
      <c r="O249" s="39"/>
      <c r="P249" s="46"/>
    </row>
    <row r="250" spans="10:19" ht="12.75" customHeight="1">
      <c r="J250" s="43"/>
      <c r="L250" s="39"/>
      <c r="M250" s="46"/>
      <c r="O250" s="39"/>
      <c r="P250" s="46"/>
      <c r="S250" s="39"/>
    </row>
    <row r="251" spans="10:19" ht="12.75" customHeight="1">
      <c r="J251" s="43"/>
      <c r="L251" s="46"/>
      <c r="M251" s="46"/>
      <c r="O251" s="39"/>
      <c r="P251" s="46"/>
      <c r="S251" s="39"/>
    </row>
    <row r="252" spans="10:19" ht="12.75" customHeight="1">
      <c r="J252" s="43"/>
      <c r="L252" s="39"/>
      <c r="M252" s="46"/>
      <c r="O252" s="39"/>
      <c r="P252" s="46"/>
      <c r="S252" s="39"/>
    </row>
    <row r="253" spans="10:19" ht="12.75" customHeight="1">
      <c r="J253" s="43"/>
      <c r="L253" s="39"/>
      <c r="M253" s="46"/>
      <c r="O253" s="39"/>
      <c r="P253" s="46"/>
      <c r="S253" s="39"/>
    </row>
    <row r="254" spans="10:19" ht="12.75" customHeight="1">
      <c r="J254" s="43"/>
      <c r="L254" s="39"/>
      <c r="M254" s="46"/>
      <c r="O254" s="39"/>
      <c r="P254" s="46"/>
      <c r="S254" s="39"/>
    </row>
    <row r="255" spans="10:19" ht="12.75" customHeight="1">
      <c r="J255" s="43"/>
      <c r="L255" s="46"/>
      <c r="M255" s="46"/>
      <c r="O255" s="39"/>
      <c r="P255" s="46"/>
      <c r="S255" s="39"/>
    </row>
    <row r="256" spans="10:19" ht="12.75" customHeight="1">
      <c r="J256" s="43"/>
      <c r="L256" s="46"/>
      <c r="M256" s="46"/>
      <c r="O256" s="39"/>
      <c r="P256" s="46"/>
      <c r="S256" s="39"/>
    </row>
    <row r="257" spans="10:19" ht="12.75" customHeight="1">
      <c r="J257" s="43"/>
      <c r="L257" s="46"/>
      <c r="M257" s="46"/>
      <c r="O257" s="39"/>
      <c r="P257" s="46"/>
      <c r="S257" s="39"/>
    </row>
    <row r="258" spans="10:19" ht="12.75" customHeight="1">
      <c r="J258" s="43"/>
      <c r="L258" s="46"/>
      <c r="M258" s="46"/>
      <c r="O258" s="39"/>
      <c r="P258" s="46"/>
      <c r="S258" s="39"/>
    </row>
    <row r="259" spans="10:19" ht="12.75" customHeight="1">
      <c r="J259" s="43"/>
      <c r="L259" s="39"/>
      <c r="M259" s="46"/>
      <c r="O259" s="39"/>
      <c r="P259" s="46"/>
      <c r="S259" s="39"/>
    </row>
    <row r="260" spans="10:19" ht="12.75" customHeight="1">
      <c r="J260" s="43"/>
      <c r="L260" s="39"/>
      <c r="M260" s="46"/>
      <c r="O260" s="39"/>
      <c r="P260" s="46"/>
      <c r="S260" s="39"/>
    </row>
    <row r="261" spans="10:19" ht="12.75" customHeight="1">
      <c r="J261" s="43"/>
      <c r="L261" s="39"/>
      <c r="M261" s="46"/>
      <c r="O261" s="39"/>
      <c r="P261" s="46"/>
      <c r="S261" s="39"/>
    </row>
    <row r="262" spans="10:19" ht="12.75" customHeight="1">
      <c r="J262" s="43"/>
      <c r="L262" s="39"/>
      <c r="M262" s="46"/>
      <c r="O262" s="39"/>
      <c r="P262" s="46"/>
      <c r="S262" s="39"/>
    </row>
    <row r="263" spans="10:19" ht="12.75" customHeight="1">
      <c r="J263" s="43"/>
      <c r="L263" s="39"/>
      <c r="M263" s="46"/>
      <c r="O263" s="39"/>
      <c r="P263" s="46"/>
      <c r="S263" s="39"/>
    </row>
    <row r="264" spans="10:19" ht="12.75" customHeight="1">
      <c r="J264" s="43"/>
      <c r="L264" s="39"/>
      <c r="M264" s="46"/>
      <c r="O264" s="39"/>
      <c r="P264" s="46"/>
      <c r="S264" s="39"/>
    </row>
    <row r="265" spans="10:19" ht="12.75" customHeight="1">
      <c r="J265" s="43"/>
      <c r="L265" s="39"/>
      <c r="M265" s="46"/>
      <c r="O265" s="39"/>
      <c r="P265" s="46"/>
      <c r="S265" s="39"/>
    </row>
    <row r="266" spans="10:19" ht="12.75" customHeight="1">
      <c r="J266" s="238"/>
      <c r="L266" s="39"/>
      <c r="M266" s="46"/>
      <c r="O266" s="39"/>
      <c r="P266" s="46"/>
      <c r="S266" s="39"/>
    </row>
    <row r="267" spans="10:19" ht="12.75" customHeight="1">
      <c r="J267" s="43"/>
      <c r="L267" s="39"/>
      <c r="M267" s="46"/>
      <c r="O267" s="39"/>
      <c r="P267" s="46"/>
      <c r="S267" s="39"/>
    </row>
    <row r="268" spans="10:19" ht="12.75" customHeight="1">
      <c r="J268" s="43"/>
      <c r="L268" s="39"/>
      <c r="M268" s="46"/>
      <c r="O268" s="39"/>
      <c r="P268" s="46"/>
      <c r="S268" s="39"/>
    </row>
    <row r="269" spans="10:16" ht="12.75" customHeight="1">
      <c r="J269" s="43"/>
      <c r="L269" s="39"/>
      <c r="M269" s="46"/>
      <c r="O269" s="39"/>
      <c r="P269" s="46"/>
    </row>
    <row r="270" spans="10:16" ht="12.75" customHeight="1">
      <c r="J270" s="43"/>
      <c r="L270" s="39"/>
      <c r="M270" s="46"/>
      <c r="O270" s="39"/>
      <c r="P270" s="46"/>
    </row>
    <row r="271" spans="10:16" ht="12.75" customHeight="1">
      <c r="J271" s="43"/>
      <c r="L271" s="39"/>
      <c r="M271" s="46"/>
      <c r="O271" s="39"/>
      <c r="P271" s="46"/>
    </row>
    <row r="272" spans="10:16" ht="12.75" customHeight="1">
      <c r="J272" s="43"/>
      <c r="L272" s="39"/>
      <c r="M272" s="46"/>
      <c r="O272" s="39"/>
      <c r="P272" s="39"/>
    </row>
    <row r="273" spans="10:16" ht="12.75" customHeight="1">
      <c r="J273" s="43"/>
      <c r="L273" s="39"/>
      <c r="M273" s="46"/>
      <c r="O273" s="39"/>
      <c r="P273" s="46"/>
    </row>
    <row r="274" spans="10:16" ht="12.75" customHeight="1">
      <c r="J274" s="43"/>
      <c r="L274" s="39"/>
      <c r="M274" s="46"/>
      <c r="O274" s="39"/>
      <c r="P274" s="46"/>
    </row>
    <row r="275" spans="10:16" ht="12.75" customHeight="1">
      <c r="J275" s="43"/>
      <c r="L275" s="46"/>
      <c r="M275" s="46"/>
      <c r="O275" s="39"/>
      <c r="P275" s="46"/>
    </row>
    <row r="276" spans="10:16" ht="12.75" customHeight="1">
      <c r="J276" s="43"/>
      <c r="L276" s="39"/>
      <c r="M276" s="46"/>
      <c r="O276" s="39"/>
      <c r="P276" s="46"/>
    </row>
    <row r="277" spans="10:16" ht="12.75" customHeight="1">
      <c r="J277" s="43"/>
      <c r="L277" s="46"/>
      <c r="M277" s="46"/>
      <c r="O277" s="39"/>
      <c r="P277" s="46"/>
    </row>
    <row r="278" spans="10:16" ht="12.75" customHeight="1">
      <c r="J278" s="43"/>
      <c r="L278" s="46"/>
      <c r="M278" s="46"/>
      <c r="O278" s="39"/>
      <c r="P278" s="46"/>
    </row>
    <row r="279" spans="10:16" ht="12.75" customHeight="1">
      <c r="J279" s="43"/>
      <c r="L279" s="46"/>
      <c r="M279" s="46"/>
      <c r="O279" s="39"/>
      <c r="P279" s="46"/>
    </row>
    <row r="280" spans="10:16" ht="12.75" customHeight="1">
      <c r="J280" s="43"/>
      <c r="L280" s="39"/>
      <c r="M280" s="46"/>
      <c r="O280" s="39"/>
      <c r="P280" s="46"/>
    </row>
    <row r="281" spans="10:16" ht="12.75" customHeight="1">
      <c r="J281" s="43"/>
      <c r="L281" s="46"/>
      <c r="M281" s="46"/>
      <c r="O281" s="39"/>
      <c r="P281" s="46"/>
    </row>
    <row r="282" spans="10:16" ht="12.75" customHeight="1">
      <c r="J282" s="43"/>
      <c r="L282" s="46"/>
      <c r="M282" s="46"/>
      <c r="O282" s="39"/>
      <c r="P282" s="46"/>
    </row>
    <row r="283" spans="10:16" ht="12.75" customHeight="1">
      <c r="J283" s="43"/>
      <c r="L283" s="39"/>
      <c r="M283" s="46"/>
      <c r="O283" s="39"/>
      <c r="P283" s="39"/>
    </row>
    <row r="284" spans="10:16" ht="12.75" customHeight="1">
      <c r="J284" s="43"/>
      <c r="L284" s="39"/>
      <c r="M284" s="46"/>
      <c r="O284" s="39"/>
      <c r="P284" s="39"/>
    </row>
    <row r="285" spans="10:16" ht="12.75" customHeight="1">
      <c r="J285" s="43"/>
      <c r="L285" s="39"/>
      <c r="M285" s="39"/>
      <c r="O285" s="39"/>
      <c r="P285" s="39"/>
    </row>
    <row r="286" spans="10:16" ht="12.75" customHeight="1">
      <c r="J286" s="43"/>
      <c r="L286" s="39"/>
      <c r="M286" s="39"/>
      <c r="O286" s="39"/>
      <c r="P286" s="39"/>
    </row>
    <row r="287" spans="10:16" ht="12.75" customHeight="1">
      <c r="J287" s="43"/>
      <c r="L287" s="46"/>
      <c r="M287" s="46"/>
      <c r="O287" s="46"/>
      <c r="P287" s="46"/>
    </row>
    <row r="288" spans="3:16" ht="12.75" customHeight="1">
      <c r="C288" s="38"/>
      <c r="D288" s="38"/>
      <c r="E288" s="38"/>
      <c r="F288" s="38"/>
      <c r="G288" s="38"/>
      <c r="H288" s="646"/>
      <c r="I288" s="39"/>
      <c r="J288" s="39"/>
      <c r="K288" s="39"/>
      <c r="L288" s="39"/>
      <c r="M288" s="38"/>
      <c r="N288" s="39"/>
      <c r="P288" s="38"/>
    </row>
    <row r="289" spans="2:16" ht="12.75" customHeight="1">
      <c r="B289" s="238"/>
      <c r="C289" s="38"/>
      <c r="D289" s="38"/>
      <c r="E289" s="38"/>
      <c r="F289" s="38"/>
      <c r="G289" s="38"/>
      <c r="H289" s="646"/>
      <c r="I289" s="39"/>
      <c r="J289" s="39"/>
      <c r="K289" s="39"/>
      <c r="L289" s="39"/>
      <c r="N289" s="39"/>
      <c r="P289" s="38"/>
    </row>
    <row r="290" spans="3:16" ht="12.75" customHeight="1">
      <c r="C290" s="38"/>
      <c r="D290" s="38"/>
      <c r="E290" s="38"/>
      <c r="F290" s="38"/>
      <c r="G290" s="38"/>
      <c r="H290" s="646"/>
      <c r="I290" s="39"/>
      <c r="J290" s="39"/>
      <c r="K290" s="39"/>
      <c r="L290" s="39"/>
      <c r="M290" s="38"/>
      <c r="N290" s="39"/>
      <c r="P290" s="38"/>
    </row>
    <row r="291" spans="3:16" ht="12.75" customHeight="1">
      <c r="C291" s="38"/>
      <c r="D291" s="38"/>
      <c r="E291" s="38"/>
      <c r="F291" s="38"/>
      <c r="G291" s="38"/>
      <c r="H291" s="646"/>
      <c r="I291" s="39"/>
      <c r="J291" s="39"/>
      <c r="K291" s="39"/>
      <c r="L291" s="39"/>
      <c r="M291" s="38"/>
      <c r="N291" s="39"/>
      <c r="P291" s="38"/>
    </row>
    <row r="292" spans="3:16" ht="12.75" customHeight="1">
      <c r="C292" s="38"/>
      <c r="D292" s="38"/>
      <c r="E292" s="38"/>
      <c r="F292" s="38"/>
      <c r="G292" s="38"/>
      <c r="H292" s="646"/>
      <c r="I292" s="39"/>
      <c r="J292" s="39"/>
      <c r="K292" s="39"/>
      <c r="L292" s="39"/>
      <c r="M292" s="38"/>
      <c r="N292" s="39"/>
      <c r="P292" s="38"/>
    </row>
    <row r="293" spans="3:16" ht="12.75" customHeight="1">
      <c r="C293" s="38"/>
      <c r="D293" s="38"/>
      <c r="E293" s="38"/>
      <c r="F293" s="38"/>
      <c r="G293" s="38"/>
      <c r="H293" s="646"/>
      <c r="I293" s="39"/>
      <c r="J293" s="39"/>
      <c r="K293" s="39"/>
      <c r="L293" s="39"/>
      <c r="M293" s="38"/>
      <c r="N293" s="39"/>
      <c r="P293" s="38"/>
    </row>
    <row r="294" spans="3:16" ht="12.75" customHeight="1">
      <c r="C294" s="38"/>
      <c r="D294" s="38"/>
      <c r="E294" s="38"/>
      <c r="F294" s="38"/>
      <c r="G294" s="38"/>
      <c r="H294" s="646"/>
      <c r="I294" s="39"/>
      <c r="J294" s="39"/>
      <c r="K294" s="39"/>
      <c r="L294" s="39"/>
      <c r="M294" s="38"/>
      <c r="N294" s="39"/>
      <c r="P294" s="38"/>
    </row>
    <row r="295" spans="3:16" ht="12.75" customHeight="1">
      <c r="C295" s="38"/>
      <c r="D295" s="38"/>
      <c r="E295" s="38"/>
      <c r="F295" s="38"/>
      <c r="G295" s="38"/>
      <c r="H295" s="646"/>
      <c r="I295" s="39"/>
      <c r="J295" s="39"/>
      <c r="K295" s="39"/>
      <c r="L295" s="39"/>
      <c r="M295" s="38"/>
      <c r="N295" s="39"/>
      <c r="P295" s="38"/>
    </row>
    <row r="296" spans="3:16" ht="12.75" customHeight="1">
      <c r="C296" s="38"/>
      <c r="D296" s="38"/>
      <c r="E296" s="38"/>
      <c r="F296" s="38"/>
      <c r="G296" s="38"/>
      <c r="H296" s="646"/>
      <c r="I296" s="39"/>
      <c r="J296" s="39"/>
      <c r="K296" s="39"/>
      <c r="L296" s="39"/>
      <c r="M296" s="38"/>
      <c r="N296" s="39"/>
      <c r="P296" s="38"/>
    </row>
    <row r="297" spans="3:16" ht="12.75" customHeight="1">
      <c r="C297" s="38"/>
      <c r="D297" s="38"/>
      <c r="E297" s="38"/>
      <c r="F297" s="38"/>
      <c r="G297" s="38"/>
      <c r="H297" s="646"/>
      <c r="I297" s="39"/>
      <c r="J297" s="39"/>
      <c r="K297" s="39"/>
      <c r="L297" s="39"/>
      <c r="M297" s="38"/>
      <c r="N297" s="39"/>
      <c r="P297" s="38"/>
    </row>
    <row r="298" spans="3:16" ht="12.75" customHeight="1">
      <c r="C298" s="38"/>
      <c r="D298" s="38"/>
      <c r="E298" s="38"/>
      <c r="F298" s="38"/>
      <c r="G298" s="38"/>
      <c r="H298" s="646"/>
      <c r="I298" s="39"/>
      <c r="J298" s="39"/>
      <c r="K298" s="39"/>
      <c r="L298" s="46"/>
      <c r="M298" s="38"/>
      <c r="N298" s="39"/>
      <c r="P298" s="38"/>
    </row>
    <row r="299" spans="3:16" ht="12.75" customHeight="1">
      <c r="C299" s="38"/>
      <c r="D299" s="38"/>
      <c r="E299" s="38"/>
      <c r="F299" s="38"/>
      <c r="G299" s="38"/>
      <c r="H299" s="646"/>
      <c r="I299" s="39"/>
      <c r="J299" s="39"/>
      <c r="K299" s="39"/>
      <c r="L299" s="39"/>
      <c r="M299" s="38"/>
      <c r="N299" s="39"/>
      <c r="P299" s="38"/>
    </row>
    <row r="300" spans="3:16" ht="12.75" customHeight="1">
      <c r="C300" s="38"/>
      <c r="D300" s="38"/>
      <c r="E300" s="38"/>
      <c r="F300" s="38"/>
      <c r="G300" s="38"/>
      <c r="H300" s="646"/>
      <c r="I300" s="39"/>
      <c r="J300" s="39"/>
      <c r="K300" s="39"/>
      <c r="L300" s="46"/>
      <c r="M300" s="38"/>
      <c r="N300" s="39"/>
      <c r="P300" s="38"/>
    </row>
    <row r="301" spans="3:16" ht="12.75" customHeight="1">
      <c r="C301" s="38"/>
      <c r="D301" s="38"/>
      <c r="E301" s="38"/>
      <c r="F301" s="38"/>
      <c r="G301" s="38"/>
      <c r="H301" s="646"/>
      <c r="I301" s="39"/>
      <c r="J301" s="39"/>
      <c r="K301" s="39"/>
      <c r="L301" s="46"/>
      <c r="M301" s="38"/>
      <c r="N301" s="39"/>
      <c r="P301" s="38"/>
    </row>
    <row r="302" spans="3:16" ht="12.75" customHeight="1">
      <c r="C302" s="38"/>
      <c r="D302" s="38"/>
      <c r="E302" s="38"/>
      <c r="F302" s="38"/>
      <c r="G302" s="38"/>
      <c r="H302" s="646"/>
      <c r="I302" s="39"/>
      <c r="J302" s="39"/>
      <c r="K302" s="39"/>
      <c r="L302" s="46"/>
      <c r="M302" s="38"/>
      <c r="N302" s="39"/>
      <c r="P302" s="38"/>
    </row>
    <row r="303" spans="3:16" ht="12.75" customHeight="1">
      <c r="C303" s="38"/>
      <c r="D303" s="38"/>
      <c r="E303" s="38"/>
      <c r="F303" s="38"/>
      <c r="G303" s="38"/>
      <c r="H303" s="646"/>
      <c r="I303" s="39"/>
      <c r="J303" s="39"/>
      <c r="K303" s="39"/>
      <c r="L303" s="39"/>
      <c r="M303" s="38"/>
      <c r="N303" s="39"/>
      <c r="P303" s="38"/>
    </row>
    <row r="304" spans="3:16" ht="12.75" customHeight="1">
      <c r="C304" s="38"/>
      <c r="D304" s="38"/>
      <c r="E304" s="38"/>
      <c r="F304" s="38"/>
      <c r="G304" s="38"/>
      <c r="H304" s="646"/>
      <c r="I304" s="39"/>
      <c r="J304" s="39"/>
      <c r="K304" s="39"/>
      <c r="L304" s="46"/>
      <c r="M304" s="38"/>
      <c r="N304" s="39"/>
      <c r="P304" s="38"/>
    </row>
    <row r="305" spans="3:16" ht="12.75" customHeight="1">
      <c r="C305" s="38"/>
      <c r="D305" s="38"/>
      <c r="E305" s="38"/>
      <c r="F305" s="38"/>
      <c r="G305" s="38"/>
      <c r="H305" s="646"/>
      <c r="I305" s="39"/>
      <c r="J305" s="39"/>
      <c r="K305" s="39"/>
      <c r="L305" s="46"/>
      <c r="M305" s="38"/>
      <c r="N305" s="39"/>
      <c r="P305" s="38"/>
    </row>
    <row r="306" spans="3:16" ht="12.75" customHeight="1">
      <c r="C306" s="38"/>
      <c r="D306" s="38"/>
      <c r="E306" s="38"/>
      <c r="F306" s="38"/>
      <c r="G306" s="38"/>
      <c r="H306" s="646"/>
      <c r="I306" s="39"/>
      <c r="J306" s="39"/>
      <c r="K306" s="39"/>
      <c r="L306" s="39"/>
      <c r="M306" s="38"/>
      <c r="N306" s="39"/>
      <c r="P306" s="38"/>
    </row>
    <row r="307" spans="3:16" ht="12.75" customHeight="1">
      <c r="C307" s="38"/>
      <c r="D307" s="38"/>
      <c r="E307" s="38"/>
      <c r="F307" s="38"/>
      <c r="G307" s="38"/>
      <c r="H307" s="646"/>
      <c r="I307" s="39"/>
      <c r="J307" s="39"/>
      <c r="K307" s="39"/>
      <c r="L307" s="39"/>
      <c r="M307" s="38"/>
      <c r="N307" s="39"/>
      <c r="P307" s="38"/>
    </row>
    <row r="308" spans="3:16" ht="12.75" customHeight="1">
      <c r="C308" s="38"/>
      <c r="D308" s="38"/>
      <c r="E308" s="38"/>
      <c r="F308" s="38"/>
      <c r="G308" s="38"/>
      <c r="H308" s="646"/>
      <c r="I308" s="39"/>
      <c r="J308" s="39"/>
      <c r="K308" s="39"/>
      <c r="L308" s="39"/>
      <c r="N308" s="39"/>
      <c r="P308" s="38"/>
    </row>
    <row r="309" spans="3:16" ht="12.75" customHeight="1">
      <c r="C309" s="38"/>
      <c r="D309" s="38"/>
      <c r="E309" s="38"/>
      <c r="F309" s="38"/>
      <c r="G309" s="38"/>
      <c r="H309" s="646"/>
      <c r="I309" s="39"/>
      <c r="J309" s="39"/>
      <c r="K309" s="39"/>
      <c r="L309" s="39"/>
      <c r="N309" s="39"/>
      <c r="P309" s="38"/>
    </row>
    <row r="310" spans="2:16" ht="12.75" customHeight="1">
      <c r="B310" s="238"/>
      <c r="C310" s="38"/>
      <c r="D310" s="38"/>
      <c r="E310" s="38"/>
      <c r="F310" s="38"/>
      <c r="G310" s="38"/>
      <c r="H310" s="646"/>
      <c r="I310" s="39"/>
      <c r="J310" s="39"/>
      <c r="K310" s="39"/>
      <c r="L310" s="46"/>
      <c r="M310" s="38"/>
      <c r="N310" s="39"/>
      <c r="O310" s="38"/>
      <c r="P310" s="38"/>
    </row>
    <row r="311" spans="3:15" ht="12.75" customHeight="1">
      <c r="C311" s="38"/>
      <c r="D311" s="38"/>
      <c r="E311" s="38"/>
      <c r="F311" s="38"/>
      <c r="G311" s="38"/>
      <c r="H311" s="646"/>
      <c r="I311" s="39"/>
      <c r="L311" s="38"/>
      <c r="O311" s="38"/>
    </row>
    <row r="312" spans="2:16" ht="12.75" customHeight="1">
      <c r="B312" s="238"/>
      <c r="C312" s="38"/>
      <c r="D312" s="38"/>
      <c r="E312" s="38"/>
      <c r="F312" s="38"/>
      <c r="G312" s="38"/>
      <c r="H312" s="646"/>
      <c r="I312" s="39"/>
      <c r="L312" s="38"/>
      <c r="M312" s="38"/>
      <c r="O312" s="38"/>
      <c r="P312" s="38"/>
    </row>
    <row r="313" spans="2:16" ht="12.75" customHeight="1">
      <c r="B313" s="238"/>
      <c r="C313" s="38"/>
      <c r="D313" s="38"/>
      <c r="E313" s="38"/>
      <c r="F313" s="38"/>
      <c r="G313" s="38"/>
      <c r="H313" s="646"/>
      <c r="I313" s="39"/>
      <c r="L313" s="38"/>
      <c r="M313" s="38"/>
      <c r="O313" s="38"/>
      <c r="P313" s="38"/>
    </row>
    <row r="314" spans="2:16" ht="12.75" customHeight="1">
      <c r="B314" s="238"/>
      <c r="C314" s="38"/>
      <c r="D314" s="38"/>
      <c r="E314" s="38"/>
      <c r="F314" s="38"/>
      <c r="G314" s="38"/>
      <c r="H314" s="646"/>
      <c r="I314" s="39"/>
      <c r="L314" s="38"/>
      <c r="M314" s="38"/>
      <c r="O314" s="38"/>
      <c r="P314" s="38"/>
    </row>
    <row r="315" spans="3:16" ht="12.75" customHeight="1">
      <c r="C315" s="38"/>
      <c r="D315" s="38"/>
      <c r="E315" s="38"/>
      <c r="F315" s="38"/>
      <c r="G315" s="38"/>
      <c r="H315" s="646"/>
      <c r="I315" s="39"/>
      <c r="L315" s="38"/>
      <c r="M315" s="38"/>
      <c r="O315" s="38"/>
      <c r="P315" s="38"/>
    </row>
    <row r="316" spans="3:16" ht="12.75" customHeight="1">
      <c r="C316" s="38"/>
      <c r="D316" s="38"/>
      <c r="E316" s="38"/>
      <c r="F316" s="38"/>
      <c r="G316" s="38"/>
      <c r="H316" s="646"/>
      <c r="I316" s="39"/>
      <c r="L316" s="38"/>
      <c r="M316" s="38"/>
      <c r="O316" s="38"/>
      <c r="P316" s="38"/>
    </row>
    <row r="317" spans="2:15" ht="12.75" customHeight="1">
      <c r="B317" s="238"/>
      <c r="C317" s="38"/>
      <c r="D317" s="38"/>
      <c r="E317" s="38"/>
      <c r="F317" s="38"/>
      <c r="G317" s="38"/>
      <c r="H317" s="646"/>
      <c r="I317" s="39"/>
      <c r="L317" s="38"/>
      <c r="M317" s="38"/>
      <c r="O317" s="38"/>
    </row>
    <row r="318" spans="2:16" ht="12.75" customHeight="1">
      <c r="B318" s="238"/>
      <c r="C318" s="38"/>
      <c r="D318" s="38"/>
      <c r="E318" s="38"/>
      <c r="F318" s="38"/>
      <c r="G318" s="38"/>
      <c r="H318" s="646"/>
      <c r="I318" s="39"/>
      <c r="L318" s="38"/>
      <c r="M318" s="38"/>
      <c r="O318" s="38"/>
      <c r="P318" s="38"/>
    </row>
    <row r="319" spans="2:16" ht="12.75" customHeight="1">
      <c r="B319" s="238"/>
      <c r="C319" s="38"/>
      <c r="D319" s="38"/>
      <c r="E319" s="38"/>
      <c r="F319" s="38"/>
      <c r="G319" s="38"/>
      <c r="H319" s="646"/>
      <c r="I319" s="39"/>
      <c r="L319" s="38"/>
      <c r="M319" s="38"/>
      <c r="O319" s="38"/>
      <c r="P319" s="38"/>
    </row>
    <row r="320" spans="2:16" ht="12.75" customHeight="1">
      <c r="B320" s="238"/>
      <c r="C320" s="38"/>
      <c r="D320" s="38"/>
      <c r="E320" s="38"/>
      <c r="F320" s="38"/>
      <c r="G320" s="38"/>
      <c r="H320" s="646"/>
      <c r="I320" s="39"/>
      <c r="L320" s="38"/>
      <c r="M320" s="38"/>
      <c r="O320" s="38"/>
      <c r="P320" s="38"/>
    </row>
    <row r="321" spans="2:16" ht="12.75" customHeight="1">
      <c r="B321" s="238"/>
      <c r="C321" s="38"/>
      <c r="D321" s="38"/>
      <c r="E321" s="38"/>
      <c r="F321" s="38"/>
      <c r="G321" s="38"/>
      <c r="H321" s="646"/>
      <c r="I321" s="39"/>
      <c r="L321" s="38"/>
      <c r="M321" s="38"/>
      <c r="O321" s="38"/>
      <c r="P321" s="38"/>
    </row>
    <row r="322" spans="3:16" ht="12.75" customHeight="1">
      <c r="C322" s="38"/>
      <c r="D322" s="38"/>
      <c r="E322" s="38"/>
      <c r="F322" s="38"/>
      <c r="G322" s="38"/>
      <c r="H322" s="646"/>
      <c r="I322" s="39"/>
      <c r="L322" s="38"/>
      <c r="M322" s="38"/>
      <c r="O322" s="38"/>
      <c r="P322" s="38"/>
    </row>
    <row r="323" spans="3:16" ht="12.75" customHeight="1">
      <c r="C323" s="38"/>
      <c r="D323" s="38"/>
      <c r="E323" s="38"/>
      <c r="F323" s="38"/>
      <c r="G323" s="38"/>
      <c r="H323" s="646"/>
      <c r="I323" s="39"/>
      <c r="L323" s="38"/>
      <c r="M323" s="38"/>
      <c r="O323" s="38"/>
      <c r="P323" s="38"/>
    </row>
    <row r="324" spans="3:16" ht="12.75" customHeight="1">
      <c r="C324" s="38"/>
      <c r="D324" s="38"/>
      <c r="E324" s="38"/>
      <c r="F324" s="38"/>
      <c r="G324" s="38"/>
      <c r="H324" s="646"/>
      <c r="I324" s="39"/>
      <c r="L324" s="38"/>
      <c r="M324" s="38"/>
      <c r="O324" s="38"/>
      <c r="P324" s="38"/>
    </row>
    <row r="325" spans="2:16" ht="12.75" customHeight="1">
      <c r="B325" s="238"/>
      <c r="C325" s="38"/>
      <c r="D325" s="38"/>
      <c r="E325" s="38"/>
      <c r="F325" s="38"/>
      <c r="G325" s="38"/>
      <c r="H325" s="646"/>
      <c r="I325" s="39"/>
      <c r="L325" s="38"/>
      <c r="M325" s="38"/>
      <c r="O325" s="38"/>
      <c r="P325" s="38"/>
    </row>
    <row r="326" spans="2:16" ht="12.75" customHeight="1">
      <c r="B326" s="238"/>
      <c r="C326" s="38"/>
      <c r="D326" s="38"/>
      <c r="E326" s="38"/>
      <c r="F326" s="38"/>
      <c r="G326" s="38"/>
      <c r="H326" s="646"/>
      <c r="I326" s="39"/>
      <c r="L326" s="38"/>
      <c r="M326" s="38"/>
      <c r="O326" s="38"/>
      <c r="P326" s="38"/>
    </row>
    <row r="327" spans="2:16" ht="12.75" customHeight="1">
      <c r="B327" s="238"/>
      <c r="C327" s="38"/>
      <c r="D327" s="38"/>
      <c r="E327" s="38"/>
      <c r="F327" s="38"/>
      <c r="G327" s="38"/>
      <c r="H327" s="646"/>
      <c r="I327" s="39"/>
      <c r="L327" s="38"/>
      <c r="M327" s="38"/>
      <c r="O327" s="38"/>
      <c r="P327" s="38"/>
    </row>
    <row r="328" spans="3:15" ht="12.75" customHeight="1">
      <c r="C328" s="38"/>
      <c r="D328" s="38"/>
      <c r="E328" s="38"/>
      <c r="F328" s="38"/>
      <c r="G328" s="38"/>
      <c r="H328" s="646"/>
      <c r="I328" s="39"/>
      <c r="L328" s="38"/>
      <c r="M328" s="38"/>
      <c r="O328" s="38"/>
    </row>
    <row r="329" spans="3:15" ht="12.75" customHeight="1">
      <c r="C329" s="38"/>
      <c r="D329" s="38"/>
      <c r="E329" s="38"/>
      <c r="F329" s="38"/>
      <c r="G329" s="38"/>
      <c r="H329" s="646"/>
      <c r="I329" s="39"/>
      <c r="L329" s="38"/>
      <c r="M329" s="38"/>
      <c r="O329" s="38"/>
    </row>
    <row r="330" spans="3:15" ht="12.75" customHeight="1">
      <c r="C330" s="38"/>
      <c r="D330" s="38"/>
      <c r="E330" s="38"/>
      <c r="F330" s="38"/>
      <c r="G330" s="38"/>
      <c r="H330" s="646"/>
      <c r="I330" s="39"/>
      <c r="L330" s="38"/>
      <c r="M330" s="38"/>
      <c r="O330" s="38"/>
    </row>
    <row r="331" spans="3:15" ht="12.75" customHeight="1">
      <c r="C331" s="38"/>
      <c r="D331" s="38"/>
      <c r="E331" s="38"/>
      <c r="F331" s="38"/>
      <c r="G331" s="38"/>
      <c r="H331" s="646"/>
      <c r="I331" s="39"/>
      <c r="L331" s="38"/>
      <c r="M331" s="38"/>
      <c r="O331" s="38"/>
    </row>
    <row r="332" spans="2:16" ht="12.75" customHeight="1">
      <c r="B332" s="238"/>
      <c r="C332" s="38"/>
      <c r="D332" s="38"/>
      <c r="E332" s="38"/>
      <c r="F332" s="38"/>
      <c r="G332" s="38"/>
      <c r="H332" s="646"/>
      <c r="I332" s="39"/>
      <c r="L332" s="38"/>
      <c r="M332" s="38"/>
      <c r="O332" s="38"/>
      <c r="P332" s="38"/>
    </row>
    <row r="333" spans="3:11" ht="12.75" customHeight="1">
      <c r="C333" s="38"/>
      <c r="D333" s="38"/>
      <c r="E333" s="38"/>
      <c r="F333" s="38"/>
      <c r="G333" s="38"/>
      <c r="H333" s="646"/>
      <c r="K333" s="38"/>
    </row>
    <row r="334" spans="3:14" ht="12.75" customHeight="1">
      <c r="C334" s="38"/>
      <c r="D334" s="38"/>
      <c r="E334" s="38"/>
      <c r="F334" s="38"/>
      <c r="G334" s="38"/>
      <c r="H334" s="646"/>
      <c r="I334" s="38"/>
      <c r="J334" s="38"/>
      <c r="K334" s="38"/>
      <c r="M334" s="38"/>
      <c r="N334" s="38"/>
    </row>
    <row r="335" spans="3:14" ht="12.75" customHeight="1">
      <c r="C335" s="38"/>
      <c r="D335" s="38"/>
      <c r="E335" s="38"/>
      <c r="F335" s="38"/>
      <c r="G335" s="38"/>
      <c r="H335" s="646"/>
      <c r="I335" s="38"/>
      <c r="J335" s="38"/>
      <c r="K335" s="38"/>
      <c r="M335" s="38"/>
      <c r="N335" s="38"/>
    </row>
    <row r="336" spans="3:14" ht="12.75" customHeight="1">
      <c r="C336" s="38"/>
      <c r="D336" s="38"/>
      <c r="E336" s="38"/>
      <c r="F336" s="38"/>
      <c r="G336" s="38"/>
      <c r="H336" s="646"/>
      <c r="I336" s="38"/>
      <c r="J336" s="38"/>
      <c r="K336" s="38"/>
      <c r="M336" s="38"/>
      <c r="N336" s="38"/>
    </row>
    <row r="337" spans="2:11" ht="12.75" customHeight="1">
      <c r="B337" s="238"/>
      <c r="C337" s="38"/>
      <c r="D337" s="38"/>
      <c r="E337" s="38"/>
      <c r="F337" s="38"/>
      <c r="G337" s="38"/>
      <c r="H337" s="646"/>
      <c r="I337" s="38"/>
      <c r="J337" s="38"/>
      <c r="K337" s="38"/>
    </row>
    <row r="338" spans="3:11" ht="12.75" customHeight="1">
      <c r="C338" s="38"/>
      <c r="D338" s="38"/>
      <c r="E338" s="38"/>
      <c r="F338" s="38"/>
      <c r="G338" s="38"/>
      <c r="H338" s="646"/>
      <c r="I338" s="38"/>
      <c r="J338" s="38"/>
      <c r="K338" s="38"/>
    </row>
    <row r="339" spans="3:11" ht="12.75" customHeight="1">
      <c r="C339" s="38"/>
      <c r="D339" s="38"/>
      <c r="E339" s="38"/>
      <c r="F339" s="38"/>
      <c r="G339" s="38"/>
      <c r="H339" s="646"/>
      <c r="I339" s="38"/>
      <c r="K339" s="38"/>
    </row>
    <row r="340" spans="3:11" ht="12.75" customHeight="1">
      <c r="C340" s="38"/>
      <c r="D340" s="38"/>
      <c r="E340" s="38"/>
      <c r="F340" s="38"/>
      <c r="G340" s="38"/>
      <c r="H340" s="646"/>
      <c r="I340" s="38"/>
      <c r="K340" s="38"/>
    </row>
    <row r="341" spans="3:11" ht="12.75" customHeight="1">
      <c r="C341" s="38"/>
      <c r="D341" s="38"/>
      <c r="E341" s="38"/>
      <c r="F341" s="38"/>
      <c r="G341" s="38"/>
      <c r="H341" s="646"/>
      <c r="I341" s="38"/>
      <c r="K341" s="38"/>
    </row>
    <row r="342" spans="2:11" ht="12.75" customHeight="1">
      <c r="B342" s="238"/>
      <c r="C342" s="38"/>
      <c r="D342" s="38"/>
      <c r="E342" s="38"/>
      <c r="F342" s="38"/>
      <c r="G342" s="38"/>
      <c r="H342" s="646"/>
      <c r="I342" s="38"/>
      <c r="K342" s="38"/>
    </row>
    <row r="343" spans="3:11" ht="12.75" customHeight="1">
      <c r="C343" s="38"/>
      <c r="D343" s="38"/>
      <c r="E343" s="38"/>
      <c r="F343" s="38"/>
      <c r="G343" s="38"/>
      <c r="H343" s="646"/>
      <c r="I343" s="38"/>
      <c r="K343" s="38"/>
    </row>
    <row r="344" spans="2:11" ht="12.75" customHeight="1">
      <c r="B344" s="238"/>
      <c r="C344" s="38"/>
      <c r="D344" s="38"/>
      <c r="E344" s="38"/>
      <c r="F344" s="38"/>
      <c r="G344" s="38"/>
      <c r="H344" s="646"/>
      <c r="I344" s="38"/>
      <c r="K344" s="38"/>
    </row>
    <row r="345" spans="2:11" ht="12.75" customHeight="1">
      <c r="B345" s="238"/>
      <c r="C345" s="38"/>
      <c r="D345" s="38"/>
      <c r="E345" s="38"/>
      <c r="F345" s="38"/>
      <c r="G345" s="38"/>
      <c r="H345" s="646"/>
      <c r="I345" s="38"/>
      <c r="K345" s="38"/>
    </row>
    <row r="346" spans="2:11" ht="12.75" customHeight="1">
      <c r="B346" s="238"/>
      <c r="C346" s="38"/>
      <c r="D346" s="38"/>
      <c r="E346" s="38"/>
      <c r="F346" s="38"/>
      <c r="G346" s="38"/>
      <c r="H346" s="646"/>
      <c r="I346" s="38"/>
      <c r="K346" s="38"/>
    </row>
    <row r="347" spans="2:11" ht="12.75" customHeight="1">
      <c r="B347" s="238"/>
      <c r="C347" s="38"/>
      <c r="D347" s="38"/>
      <c r="E347" s="38"/>
      <c r="F347" s="38"/>
      <c r="G347" s="38"/>
      <c r="H347" s="646"/>
      <c r="I347" s="38"/>
      <c r="K347" s="38"/>
    </row>
    <row r="348" spans="2:11" ht="12.75" customHeight="1">
      <c r="B348" s="238"/>
      <c r="C348" s="38"/>
      <c r="D348" s="38"/>
      <c r="E348" s="38"/>
      <c r="F348" s="38"/>
      <c r="G348" s="38"/>
      <c r="H348" s="646"/>
      <c r="I348" s="38"/>
      <c r="K348" s="38"/>
    </row>
    <row r="349" spans="2:11" ht="12.75" customHeight="1">
      <c r="B349" s="238"/>
      <c r="C349" s="38"/>
      <c r="D349" s="38"/>
      <c r="E349" s="38"/>
      <c r="F349" s="38"/>
      <c r="G349" s="38"/>
      <c r="H349" s="646"/>
      <c r="I349" s="38"/>
      <c r="K349" s="38"/>
    </row>
    <row r="350" spans="3:11" ht="12.75" customHeight="1">
      <c r="C350" s="38"/>
      <c r="D350" s="38"/>
      <c r="E350" s="38"/>
      <c r="F350" s="38"/>
      <c r="G350" s="38"/>
      <c r="H350" s="646"/>
      <c r="I350" s="38"/>
      <c r="K350" s="38"/>
    </row>
    <row r="351" spans="3:11" ht="12.75" customHeight="1">
      <c r="C351" s="38"/>
      <c r="D351" s="38"/>
      <c r="E351" s="38"/>
      <c r="F351" s="38"/>
      <c r="G351" s="38"/>
      <c r="H351" s="646"/>
      <c r="I351" s="38"/>
      <c r="K351" s="38"/>
    </row>
    <row r="352" spans="4:11" ht="12.75" customHeight="1">
      <c r="D352" s="38"/>
      <c r="E352" s="38"/>
      <c r="F352" s="38"/>
      <c r="G352" s="38"/>
      <c r="H352" s="646"/>
      <c r="K352" s="38"/>
    </row>
    <row r="353" spans="4:11" ht="12.75" customHeight="1">
      <c r="D353" s="38"/>
      <c r="E353" s="38"/>
      <c r="F353" s="38"/>
      <c r="G353" s="38"/>
      <c r="H353" s="646"/>
      <c r="K353" s="38"/>
    </row>
    <row r="354" spans="2:11" ht="12.75" customHeight="1">
      <c r="B354" s="238"/>
      <c r="C354" s="38"/>
      <c r="D354" s="38"/>
      <c r="E354" s="38"/>
      <c r="F354" s="38"/>
      <c r="G354" s="38"/>
      <c r="H354" s="646"/>
      <c r="I354" s="38"/>
      <c r="J354" s="38"/>
      <c r="K354" s="38"/>
    </row>
    <row r="355" spans="3:11" ht="12.75" customHeight="1">
      <c r="C355" s="38"/>
      <c r="D355" s="38"/>
      <c r="E355" s="38"/>
      <c r="F355" s="38"/>
      <c r="G355" s="38"/>
      <c r="H355" s="646"/>
      <c r="K355" s="38"/>
    </row>
    <row r="356" spans="4:11" ht="12.75" customHeight="1">
      <c r="D356" s="38"/>
      <c r="E356" s="38"/>
      <c r="F356" s="38"/>
      <c r="G356" s="38"/>
      <c r="H356" s="646"/>
      <c r="K356" s="38"/>
    </row>
    <row r="357" spans="4:11" ht="12.75" customHeight="1">
      <c r="D357" s="38"/>
      <c r="E357" s="38"/>
      <c r="F357" s="38"/>
      <c r="G357" s="38"/>
      <c r="H357" s="646"/>
      <c r="K357" s="38"/>
    </row>
    <row r="358" spans="4:11" ht="12.75" customHeight="1">
      <c r="D358" s="38"/>
      <c r="E358" s="38"/>
      <c r="F358" s="38"/>
      <c r="G358" s="38"/>
      <c r="H358" s="646"/>
      <c r="K358" s="38"/>
    </row>
    <row r="359" spans="4:11" ht="12.75" customHeight="1">
      <c r="D359" s="38"/>
      <c r="E359" s="38"/>
      <c r="F359" s="38"/>
      <c r="G359" s="38"/>
      <c r="H359" s="646"/>
      <c r="K359" s="38"/>
    </row>
    <row r="360" spans="3:11" ht="12.75" customHeight="1">
      <c r="C360" s="38"/>
      <c r="D360" s="38"/>
      <c r="E360" s="38"/>
      <c r="F360" s="38"/>
      <c r="G360" s="38"/>
      <c r="H360" s="646"/>
      <c r="J360" s="38"/>
      <c r="K360" s="38"/>
    </row>
    <row r="361" spans="4:11" ht="12.75" customHeight="1">
      <c r="D361" s="38"/>
      <c r="E361" s="38"/>
      <c r="F361" s="38"/>
      <c r="G361" s="38"/>
      <c r="H361" s="646"/>
      <c r="K361" s="38"/>
    </row>
    <row r="362" spans="3:11" ht="12.75" customHeight="1">
      <c r="C362" s="38"/>
      <c r="D362" s="38"/>
      <c r="E362" s="38"/>
      <c r="F362" s="38"/>
      <c r="G362" s="38"/>
      <c r="H362" s="646"/>
      <c r="K362" s="38"/>
    </row>
    <row r="363" spans="3:11" ht="12.75" customHeight="1">
      <c r="C363" s="38"/>
      <c r="D363" s="38"/>
      <c r="E363" s="38"/>
      <c r="F363" s="38"/>
      <c r="G363" s="38"/>
      <c r="H363" s="646"/>
      <c r="K363" s="38"/>
    </row>
    <row r="364" spans="3:11" ht="12.75" customHeight="1">
      <c r="C364" s="38"/>
      <c r="D364" s="38"/>
      <c r="E364" s="38"/>
      <c r="F364" s="38"/>
      <c r="G364" s="38"/>
      <c r="H364" s="646"/>
      <c r="J364" s="38"/>
      <c r="K364" s="38"/>
    </row>
    <row r="365" spans="3:11" ht="12.75" customHeight="1">
      <c r="C365" s="38"/>
      <c r="D365" s="38"/>
      <c r="E365" s="38"/>
      <c r="F365" s="38"/>
      <c r="G365" s="38"/>
      <c r="H365" s="646"/>
      <c r="K365" s="38"/>
    </row>
    <row r="366" spans="3:11" ht="12.75" customHeight="1">
      <c r="C366" s="38"/>
      <c r="D366" s="38"/>
      <c r="E366" s="38"/>
      <c r="F366" s="38"/>
      <c r="G366" s="38"/>
      <c r="H366" s="646"/>
      <c r="K366" s="38"/>
    </row>
    <row r="367" spans="3:11" ht="12.75" customHeight="1">
      <c r="C367" s="38"/>
      <c r="D367" s="38"/>
      <c r="E367" s="38"/>
      <c r="F367" s="38"/>
      <c r="G367" s="38"/>
      <c r="H367" s="646"/>
      <c r="K367" s="38"/>
    </row>
    <row r="368" spans="4:11" ht="12.75" customHeight="1">
      <c r="D368" s="38"/>
      <c r="E368" s="38"/>
      <c r="F368" s="38"/>
      <c r="G368" s="38"/>
      <c r="H368" s="646"/>
      <c r="K368" s="38"/>
    </row>
    <row r="369" spans="4:11" ht="12.75" customHeight="1">
      <c r="D369" s="38"/>
      <c r="E369" s="38"/>
      <c r="F369" s="38"/>
      <c r="G369" s="38"/>
      <c r="H369" s="646"/>
      <c r="K369" s="38"/>
    </row>
    <row r="370" ht="12.75" customHeight="1">
      <c r="H370" s="646"/>
    </row>
    <row r="371" ht="12.75" customHeight="1">
      <c r="H371" s="646"/>
    </row>
    <row r="372" spans="3:14" ht="12.75" customHeight="1">
      <c r="C372" s="38"/>
      <c r="D372" s="38"/>
      <c r="E372" s="38"/>
      <c r="F372" s="38"/>
      <c r="G372" s="38"/>
      <c r="H372" s="646"/>
      <c r="J372" s="38"/>
      <c r="K372" s="38"/>
      <c r="M372" s="38"/>
      <c r="N372" s="38"/>
    </row>
  </sheetData>
  <sheetProtection/>
  <mergeCells count="18">
    <mergeCell ref="I114:P114"/>
    <mergeCell ref="C115:D115"/>
    <mergeCell ref="O115:P115"/>
    <mergeCell ref="L115:M115"/>
    <mergeCell ref="F115:G115"/>
    <mergeCell ref="A114:G114"/>
    <mergeCell ref="I54:P54"/>
    <mergeCell ref="C55:D55"/>
    <mergeCell ref="O55:P55"/>
    <mergeCell ref="L55:M55"/>
    <mergeCell ref="F55:G55"/>
    <mergeCell ref="A54:G54"/>
    <mergeCell ref="C2:D2"/>
    <mergeCell ref="O2:P2"/>
    <mergeCell ref="L2:M2"/>
    <mergeCell ref="I1:P1"/>
    <mergeCell ref="F2:G2"/>
    <mergeCell ref="A1:G1"/>
  </mergeCells>
  <printOptions/>
  <pageMargins left="0.75" right="0.65" top="0.7" bottom="1.1" header="0.5" footer="0.5"/>
  <pageSetup horizontalDpi="600" verticalDpi="600" orientation="portrait" paperSize="9" r:id="rId1"/>
  <rowBreaks count="1" manualBreakCount="1">
    <brk id="58" max="65535" man="1"/>
  </rowBreaks>
  <colBreaks count="2" manualBreakCount="2">
    <brk id="8" max="65535" man="1"/>
    <brk id="20" max="65535" man="1"/>
  </colBreaks>
</worksheet>
</file>

<file path=xl/worksheets/sheet11.xml><?xml version="1.0" encoding="utf-8"?>
<worksheet xmlns="http://schemas.openxmlformats.org/spreadsheetml/2006/main" xmlns:r="http://schemas.openxmlformats.org/officeDocument/2006/relationships">
  <sheetPr transitionEvaluation="1"/>
  <dimension ref="A1:Q39"/>
  <sheetViews>
    <sheetView showGridLines="0" defaultGridColor="0" zoomScalePageLayoutView="0" colorId="22" workbookViewId="0" topLeftCell="A1">
      <selection activeCell="A1" sqref="A1:P1"/>
    </sheetView>
  </sheetViews>
  <sheetFormatPr defaultColWidth="9.77734375" defaultRowHeight="12.75" customHeight="1"/>
  <cols>
    <col min="1" max="1" width="12.10546875" style="0" customWidth="1"/>
    <col min="2" max="2" width="5.88671875" style="0" customWidth="1"/>
    <col min="3" max="3" width="10.5546875" style="0" customWidth="1"/>
    <col min="4" max="4" width="2.21484375" style="0" customWidth="1"/>
    <col min="5" max="5" width="5.77734375" style="0" customWidth="1"/>
    <col min="6" max="6" width="10.77734375" style="0" customWidth="1"/>
    <col min="7" max="7" width="0" style="0" hidden="1" customWidth="1"/>
    <col min="8" max="8" width="1.77734375" style="0" customWidth="1"/>
    <col min="9" max="9" width="4.77734375" style="0" customWidth="1"/>
    <col min="10" max="10" width="9.10546875" style="0" customWidth="1"/>
    <col min="11" max="11" width="1.77734375" style="0" customWidth="1"/>
    <col min="12" max="12" width="4.77734375" style="0" customWidth="1"/>
    <col min="13" max="13" width="9.21484375" style="0" customWidth="1"/>
    <col min="14" max="14" width="1.77734375" style="0" customWidth="1"/>
    <col min="15" max="15" width="5.77734375" style="0" customWidth="1"/>
    <col min="16" max="16" width="9.77734375" style="0" customWidth="1"/>
    <col min="17" max="17" width="13.4453125" style="0" bestFit="1" customWidth="1"/>
  </cols>
  <sheetData>
    <row r="1" spans="1:16" s="890" customFormat="1" ht="15" customHeight="1">
      <c r="A1" s="965" t="s">
        <v>566</v>
      </c>
      <c r="B1" s="965"/>
      <c r="C1" s="965"/>
      <c r="D1" s="965"/>
      <c r="E1" s="965"/>
      <c r="F1" s="965"/>
      <c r="G1" s="965"/>
      <c r="H1" s="965"/>
      <c r="I1" s="965"/>
      <c r="J1" s="965"/>
      <c r="K1" s="965"/>
      <c r="L1" s="965"/>
      <c r="M1" s="965"/>
      <c r="N1" s="965"/>
      <c r="O1" s="965"/>
      <c r="P1" s="965"/>
    </row>
    <row r="2" spans="1:16" s="14" customFormat="1" ht="14.25" customHeight="1">
      <c r="A2" s="282"/>
      <c r="B2" s="944" t="s">
        <v>213</v>
      </c>
      <c r="C2" s="944"/>
      <c r="D2" s="282"/>
      <c r="E2" s="945" t="s">
        <v>195</v>
      </c>
      <c r="F2" s="945"/>
      <c r="G2" s="191"/>
      <c r="H2" s="191"/>
      <c r="I2" s="947" t="s">
        <v>72</v>
      </c>
      <c r="J2" s="947"/>
      <c r="K2" s="282"/>
      <c r="L2" s="942" t="s">
        <v>537</v>
      </c>
      <c r="M2" s="942"/>
      <c r="N2" s="235"/>
      <c r="O2" s="944" t="s">
        <v>12</v>
      </c>
      <c r="P2" s="944"/>
    </row>
    <row r="3" spans="1:16" s="14" customFormat="1" ht="14.25" customHeight="1">
      <c r="A3" s="675"/>
      <c r="B3" s="941"/>
      <c r="C3" s="941"/>
      <c r="D3" s="97"/>
      <c r="E3" s="946"/>
      <c r="F3" s="946"/>
      <c r="G3" s="426"/>
      <c r="H3" s="191"/>
      <c r="I3" s="948"/>
      <c r="J3" s="948"/>
      <c r="K3" s="97"/>
      <c r="L3" s="943"/>
      <c r="M3" s="943"/>
      <c r="N3" s="97"/>
      <c r="O3" s="941"/>
      <c r="P3" s="941"/>
    </row>
    <row r="4" spans="1:16" s="14" customFormat="1" ht="14.25" customHeight="1">
      <c r="A4" s="676" t="s">
        <v>401</v>
      </c>
      <c r="B4" s="122" t="s">
        <v>75</v>
      </c>
      <c r="C4" s="122" t="s">
        <v>214</v>
      </c>
      <c r="D4" s="122"/>
      <c r="E4" s="122" t="s">
        <v>75</v>
      </c>
      <c r="F4" s="122" t="s">
        <v>214</v>
      </c>
      <c r="G4" s="122"/>
      <c r="H4" s="122"/>
      <c r="I4" s="122" t="s">
        <v>75</v>
      </c>
      <c r="J4" s="122" t="s">
        <v>214</v>
      </c>
      <c r="K4" s="122"/>
      <c r="L4" s="122" t="s">
        <v>75</v>
      </c>
      <c r="M4" s="122" t="s">
        <v>214</v>
      </c>
      <c r="N4" s="122"/>
      <c r="O4" s="122" t="s">
        <v>75</v>
      </c>
      <c r="P4" s="122" t="s">
        <v>214</v>
      </c>
    </row>
    <row r="5" spans="1:16" ht="14.25" customHeight="1">
      <c r="A5" s="123">
        <v>39448</v>
      </c>
      <c r="B5" s="322">
        <v>29100</v>
      </c>
      <c r="C5" s="383">
        <v>1100983957</v>
      </c>
      <c r="D5" s="344"/>
      <c r="E5" s="322">
        <v>88915</v>
      </c>
      <c r="F5" s="383">
        <v>40524426</v>
      </c>
      <c r="G5" s="344"/>
      <c r="H5" s="344"/>
      <c r="I5" s="322">
        <v>21134</v>
      </c>
      <c r="J5" s="383">
        <v>172774827</v>
      </c>
      <c r="K5" s="344"/>
      <c r="L5" s="322">
        <v>2274</v>
      </c>
      <c r="M5" s="383">
        <v>16285944</v>
      </c>
      <c r="N5" s="344"/>
      <c r="O5" s="345">
        <v>141423</v>
      </c>
      <c r="P5" s="346">
        <v>1330569154</v>
      </c>
    </row>
    <row r="6" spans="1:16" ht="14.25" customHeight="1">
      <c r="A6" s="123">
        <v>39479</v>
      </c>
      <c r="B6" s="322">
        <v>1291</v>
      </c>
      <c r="C6" s="322">
        <v>128229666</v>
      </c>
      <c r="D6" s="345"/>
      <c r="E6" s="322">
        <v>5184</v>
      </c>
      <c r="F6" s="322">
        <v>1791503</v>
      </c>
      <c r="G6" s="345"/>
      <c r="H6" s="345"/>
      <c r="I6" s="322">
        <v>919</v>
      </c>
      <c r="J6" s="322">
        <v>6316147</v>
      </c>
      <c r="K6" s="345"/>
      <c r="L6" s="322">
        <v>115</v>
      </c>
      <c r="M6" s="322">
        <v>136181</v>
      </c>
      <c r="N6" s="344"/>
      <c r="O6" s="345">
        <v>7509</v>
      </c>
      <c r="P6" s="345">
        <v>136473497</v>
      </c>
    </row>
    <row r="7" spans="1:16" ht="14.25" customHeight="1">
      <c r="A7" s="123">
        <v>39508</v>
      </c>
      <c r="B7" s="322">
        <v>1543</v>
      </c>
      <c r="C7" s="322">
        <v>21622347</v>
      </c>
      <c r="D7" s="345"/>
      <c r="E7" s="322">
        <v>6205</v>
      </c>
      <c r="F7" s="322">
        <v>1884844</v>
      </c>
      <c r="G7" s="345"/>
      <c r="H7" s="345"/>
      <c r="I7" s="322">
        <v>1017</v>
      </c>
      <c r="J7" s="322">
        <v>1996246</v>
      </c>
      <c r="K7" s="345"/>
      <c r="L7" s="322">
        <v>139</v>
      </c>
      <c r="M7" s="322">
        <v>266132</v>
      </c>
      <c r="N7" s="344"/>
      <c r="O7" s="345">
        <v>8904</v>
      </c>
      <c r="P7" s="345">
        <v>25769569</v>
      </c>
    </row>
    <row r="8" spans="1:16" ht="14.25" customHeight="1">
      <c r="A8" s="123">
        <v>39539</v>
      </c>
      <c r="B8" s="322">
        <v>2735</v>
      </c>
      <c r="C8" s="322">
        <v>189858516</v>
      </c>
      <c r="D8" s="345"/>
      <c r="E8" s="322">
        <v>9145</v>
      </c>
      <c r="F8" s="322">
        <v>6475642</v>
      </c>
      <c r="G8" s="345"/>
      <c r="H8" s="345"/>
      <c r="I8" s="322">
        <v>1812</v>
      </c>
      <c r="J8" s="322">
        <v>20542422</v>
      </c>
      <c r="K8" s="345"/>
      <c r="L8" s="322">
        <v>249</v>
      </c>
      <c r="M8" s="322">
        <v>1781267</v>
      </c>
      <c r="N8" s="344"/>
      <c r="O8" s="345">
        <v>13941</v>
      </c>
      <c r="P8" s="345">
        <v>218657847</v>
      </c>
    </row>
    <row r="9" spans="1:16" ht="14.25" customHeight="1">
      <c r="A9" s="123">
        <v>39569</v>
      </c>
      <c r="B9" s="322">
        <v>1567</v>
      </c>
      <c r="C9" s="322">
        <v>18094009</v>
      </c>
      <c r="D9" s="345"/>
      <c r="E9" s="322">
        <v>6424</v>
      </c>
      <c r="F9" s="322">
        <v>2022176</v>
      </c>
      <c r="G9" s="345"/>
      <c r="H9" s="345"/>
      <c r="I9" s="322">
        <v>1202</v>
      </c>
      <c r="J9" s="322">
        <v>6835242</v>
      </c>
      <c r="K9" s="345"/>
      <c r="L9" s="322">
        <v>146</v>
      </c>
      <c r="M9" s="322">
        <v>737802</v>
      </c>
      <c r="N9" s="344"/>
      <c r="O9" s="345">
        <v>9339</v>
      </c>
      <c r="P9" s="345">
        <v>27689229</v>
      </c>
    </row>
    <row r="10" spans="1:16" ht="14.25" customHeight="1">
      <c r="A10" s="123">
        <v>39600</v>
      </c>
      <c r="B10" s="322">
        <v>1587</v>
      </c>
      <c r="C10" s="322">
        <v>43255762</v>
      </c>
      <c r="D10" s="345"/>
      <c r="E10" s="322">
        <v>6484</v>
      </c>
      <c r="F10" s="322">
        <v>1980990</v>
      </c>
      <c r="G10" s="345"/>
      <c r="H10" s="345"/>
      <c r="I10" s="322">
        <v>1247</v>
      </c>
      <c r="J10" s="322">
        <v>1810180</v>
      </c>
      <c r="K10" s="345"/>
      <c r="L10" s="322">
        <v>153</v>
      </c>
      <c r="M10" s="322">
        <v>86162</v>
      </c>
      <c r="N10" s="344"/>
      <c r="O10" s="345">
        <v>9471</v>
      </c>
      <c r="P10" s="345">
        <v>47133094</v>
      </c>
    </row>
    <row r="11" spans="1:16" ht="14.25" customHeight="1">
      <c r="A11" s="123">
        <v>39630</v>
      </c>
      <c r="B11" s="322">
        <v>2946</v>
      </c>
      <c r="C11" s="322">
        <v>86026302</v>
      </c>
      <c r="D11" s="345"/>
      <c r="E11" s="322">
        <v>10064</v>
      </c>
      <c r="F11" s="322">
        <v>4365462</v>
      </c>
      <c r="G11" s="345"/>
      <c r="H11" s="345"/>
      <c r="I11" s="322">
        <v>2226</v>
      </c>
      <c r="J11" s="322">
        <v>4259307</v>
      </c>
      <c r="K11" s="345"/>
      <c r="L11" s="322">
        <v>270</v>
      </c>
      <c r="M11" s="322">
        <v>1933960</v>
      </c>
      <c r="N11" s="344"/>
      <c r="O11" s="345">
        <v>15506</v>
      </c>
      <c r="P11" s="345">
        <v>96585031</v>
      </c>
    </row>
    <row r="12" spans="1:16" ht="14.25" customHeight="1">
      <c r="A12" s="123">
        <v>39661</v>
      </c>
      <c r="B12" s="322">
        <v>1534</v>
      </c>
      <c r="C12" s="322">
        <v>31228828</v>
      </c>
      <c r="D12" s="345"/>
      <c r="E12" s="322">
        <v>5875</v>
      </c>
      <c r="F12" s="322">
        <v>1657184</v>
      </c>
      <c r="G12" s="345"/>
      <c r="H12" s="345"/>
      <c r="I12" s="322">
        <v>1074</v>
      </c>
      <c r="J12" s="322">
        <v>1515308</v>
      </c>
      <c r="K12" s="345"/>
      <c r="L12" s="322">
        <v>120</v>
      </c>
      <c r="M12" s="322">
        <v>68877</v>
      </c>
      <c r="N12" s="344"/>
      <c r="O12" s="345">
        <v>8603</v>
      </c>
      <c r="P12" s="345">
        <v>34470197</v>
      </c>
    </row>
    <row r="13" spans="1:16" ht="14.25" customHeight="1">
      <c r="A13" s="123">
        <v>39692</v>
      </c>
      <c r="B13" s="322">
        <v>1548</v>
      </c>
      <c r="C13" s="322">
        <v>19271141</v>
      </c>
      <c r="D13" s="345"/>
      <c r="E13" s="322">
        <v>6358</v>
      </c>
      <c r="F13" s="322">
        <v>1989063</v>
      </c>
      <c r="G13" s="345"/>
      <c r="H13" s="345"/>
      <c r="I13" s="322">
        <v>1092</v>
      </c>
      <c r="J13" s="322">
        <v>1498150</v>
      </c>
      <c r="K13" s="345"/>
      <c r="L13" s="322">
        <v>158</v>
      </c>
      <c r="M13" s="322">
        <v>448768</v>
      </c>
      <c r="N13" s="344"/>
      <c r="O13" s="345">
        <v>9156</v>
      </c>
      <c r="P13" s="345">
        <v>23207122</v>
      </c>
    </row>
    <row r="14" spans="1:16" ht="14.25" customHeight="1">
      <c r="A14" s="123">
        <v>39722</v>
      </c>
      <c r="B14" s="322">
        <v>2738</v>
      </c>
      <c r="C14" s="322">
        <v>93417867</v>
      </c>
      <c r="D14" s="345"/>
      <c r="E14" s="322">
        <v>9404</v>
      </c>
      <c r="F14" s="322">
        <v>3987826</v>
      </c>
      <c r="G14" s="345"/>
      <c r="H14" s="345"/>
      <c r="I14" s="322">
        <v>2058</v>
      </c>
      <c r="J14" s="322">
        <v>5247924</v>
      </c>
      <c r="K14" s="345"/>
      <c r="L14" s="347">
        <v>245</v>
      </c>
      <c r="M14" s="322">
        <v>1053105</v>
      </c>
      <c r="N14" s="344"/>
      <c r="O14" s="345">
        <v>14445</v>
      </c>
      <c r="P14" s="345">
        <v>103706722</v>
      </c>
    </row>
    <row r="15" spans="1:16" ht="14.25" customHeight="1">
      <c r="A15" s="123">
        <v>39753</v>
      </c>
      <c r="B15" s="322">
        <v>1522</v>
      </c>
      <c r="C15" s="322">
        <v>25232546</v>
      </c>
      <c r="D15" s="345"/>
      <c r="E15" s="322">
        <v>6318</v>
      </c>
      <c r="F15" s="322">
        <v>2022369</v>
      </c>
      <c r="G15" s="345"/>
      <c r="H15" s="345"/>
      <c r="I15" s="322">
        <v>1245</v>
      </c>
      <c r="J15" s="322">
        <v>4942502</v>
      </c>
      <c r="K15" s="345"/>
      <c r="L15" s="347">
        <v>127</v>
      </c>
      <c r="M15" s="322">
        <v>84308</v>
      </c>
      <c r="N15" s="344"/>
      <c r="O15" s="345">
        <v>9212</v>
      </c>
      <c r="P15" s="345">
        <v>32281725</v>
      </c>
    </row>
    <row r="16" spans="1:16" ht="14.25" customHeight="1">
      <c r="A16" s="123">
        <v>39783</v>
      </c>
      <c r="B16" s="322">
        <v>1198</v>
      </c>
      <c r="C16" s="322">
        <v>6665978</v>
      </c>
      <c r="D16" s="345"/>
      <c r="E16" s="322">
        <v>5148</v>
      </c>
      <c r="F16" s="322">
        <v>1569140</v>
      </c>
      <c r="G16" s="345"/>
      <c r="H16" s="345"/>
      <c r="I16" s="322">
        <v>963</v>
      </c>
      <c r="J16" s="322">
        <v>2200923</v>
      </c>
      <c r="K16" s="345"/>
      <c r="L16" s="347">
        <v>124</v>
      </c>
      <c r="M16" s="322">
        <v>126156</v>
      </c>
      <c r="N16" s="344"/>
      <c r="O16" s="345">
        <v>7433</v>
      </c>
      <c r="P16" s="345">
        <v>10562197</v>
      </c>
    </row>
    <row r="17" spans="1:17" s="14" customFormat="1" ht="14.25" customHeight="1" thickBot="1">
      <c r="A17" s="348" t="s">
        <v>12</v>
      </c>
      <c r="B17" s="349">
        <v>49309</v>
      </c>
      <c r="C17" s="573">
        <v>1763886919</v>
      </c>
      <c r="D17" s="349"/>
      <c r="E17" s="349">
        <v>165524</v>
      </c>
      <c r="F17" s="573">
        <v>70270625</v>
      </c>
      <c r="G17" s="349">
        <v>0</v>
      </c>
      <c r="H17" s="349"/>
      <c r="I17" s="349">
        <v>35989</v>
      </c>
      <c r="J17" s="573">
        <v>229939178</v>
      </c>
      <c r="K17" s="349"/>
      <c r="L17" s="349">
        <v>4120</v>
      </c>
      <c r="M17" s="573">
        <v>23008662</v>
      </c>
      <c r="N17" s="349"/>
      <c r="O17" s="349">
        <v>254942</v>
      </c>
      <c r="P17" s="573">
        <v>2087105384</v>
      </c>
      <c r="Q17" s="343"/>
    </row>
    <row r="18" spans="1:16" ht="14.25" customHeight="1">
      <c r="A18" s="45"/>
      <c r="B18" s="574"/>
      <c r="C18" s="45"/>
      <c r="D18" s="574"/>
      <c r="E18" s="574"/>
      <c r="F18" s="574"/>
      <c r="G18" s="574"/>
      <c r="H18" s="574"/>
      <c r="I18" s="574"/>
      <c r="J18" s="574"/>
      <c r="K18" s="574"/>
      <c r="L18" s="574"/>
      <c r="M18" s="574"/>
      <c r="N18" s="575"/>
      <c r="O18" s="575"/>
      <c r="P18" s="575"/>
    </row>
    <row r="19" spans="2:17" ht="12.75" customHeight="1">
      <c r="B19" s="718"/>
      <c r="C19" s="718"/>
      <c r="D19" s="718"/>
      <c r="E19" s="718"/>
      <c r="F19" s="718"/>
      <c r="G19" s="718"/>
      <c r="H19" s="718"/>
      <c r="I19" s="742"/>
      <c r="J19" s="721"/>
      <c r="K19" s="721"/>
      <c r="L19" s="721"/>
      <c r="M19" s="721"/>
      <c r="N19" s="721"/>
      <c r="O19" s="721"/>
      <c r="P19" s="721"/>
      <c r="Q19" s="718"/>
    </row>
    <row r="20" spans="2:17" ht="12.75" customHeight="1">
      <c r="B20" s="9"/>
      <c r="D20" s="9"/>
      <c r="E20" s="9"/>
      <c r="F20" s="9"/>
      <c r="G20" s="9"/>
      <c r="H20" s="9"/>
      <c r="I20" s="9"/>
      <c r="K20" s="9"/>
      <c r="L20" s="9"/>
      <c r="M20" s="9"/>
      <c r="N20" s="9"/>
      <c r="O20" s="9"/>
      <c r="P20" s="9"/>
      <c r="Q20" s="9"/>
    </row>
    <row r="21" spans="2:17" ht="12.75" customHeight="1">
      <c r="B21" s="9"/>
      <c r="D21" s="9"/>
      <c r="E21" s="9"/>
      <c r="F21" s="9"/>
      <c r="G21" s="9"/>
      <c r="H21" s="9"/>
      <c r="I21" s="9"/>
      <c r="K21" s="9"/>
      <c r="L21" s="9"/>
      <c r="M21" s="9"/>
      <c r="N21" s="9"/>
      <c r="O21" s="9"/>
      <c r="P21" s="9"/>
      <c r="Q21" s="9"/>
    </row>
    <row r="22" spans="2:17" ht="12.75" customHeight="1">
      <c r="B22" s="9"/>
      <c r="C22" s="9"/>
      <c r="D22" s="9"/>
      <c r="E22" s="9"/>
      <c r="F22" s="9"/>
      <c r="G22" s="9"/>
      <c r="H22" s="9"/>
      <c r="I22" s="9"/>
      <c r="K22" s="9"/>
      <c r="L22" s="9"/>
      <c r="M22" s="9"/>
      <c r="N22" s="9"/>
      <c r="O22" s="9"/>
      <c r="P22" s="9"/>
      <c r="Q22" s="9"/>
    </row>
    <row r="23" spans="2:17" ht="12.75" customHeight="1">
      <c r="B23" s="9"/>
      <c r="C23" s="9"/>
      <c r="D23" s="9"/>
      <c r="E23" s="9"/>
      <c r="F23" s="9"/>
      <c r="G23" s="9"/>
      <c r="H23" s="9"/>
      <c r="I23" s="9"/>
      <c r="K23" s="9"/>
      <c r="L23" s="9"/>
      <c r="M23" s="9"/>
      <c r="N23" s="9"/>
      <c r="O23" s="9"/>
      <c r="P23" s="9"/>
      <c r="Q23" s="9"/>
    </row>
    <row r="24" spans="2:17" ht="12.75" customHeight="1">
      <c r="B24" s="9"/>
      <c r="C24" s="9"/>
      <c r="D24" s="9"/>
      <c r="E24" s="9"/>
      <c r="F24" s="9"/>
      <c r="G24" s="9"/>
      <c r="H24" s="9"/>
      <c r="I24" s="9"/>
      <c r="K24" s="9"/>
      <c r="L24" s="9"/>
      <c r="M24" s="9"/>
      <c r="N24" s="9"/>
      <c r="O24" s="9"/>
      <c r="P24" s="9"/>
      <c r="Q24" s="9"/>
    </row>
    <row r="25" spans="2:17" ht="12.75" customHeight="1">
      <c r="B25" s="9"/>
      <c r="C25" s="9"/>
      <c r="D25" s="9"/>
      <c r="E25" s="9"/>
      <c r="F25" s="9"/>
      <c r="G25" s="9"/>
      <c r="H25" s="9"/>
      <c r="I25" s="9"/>
      <c r="K25" s="9"/>
      <c r="L25" s="9"/>
      <c r="M25" s="9"/>
      <c r="N25" s="9"/>
      <c r="O25" s="9"/>
      <c r="P25" s="9"/>
      <c r="Q25" s="9"/>
    </row>
    <row r="26" spans="2:17" ht="12.75" customHeight="1">
      <c r="B26" s="9"/>
      <c r="C26" s="9"/>
      <c r="D26" s="9"/>
      <c r="E26" s="9"/>
      <c r="F26" s="9"/>
      <c r="G26" s="9"/>
      <c r="H26" s="9"/>
      <c r="I26" s="9"/>
      <c r="K26" s="9"/>
      <c r="L26" s="9"/>
      <c r="M26" s="9"/>
      <c r="N26" s="9"/>
      <c r="O26" s="9"/>
      <c r="P26" s="9"/>
      <c r="Q26" s="9"/>
    </row>
    <row r="27" spans="2:17" ht="12.75" customHeight="1">
      <c r="B27" s="9"/>
      <c r="C27" s="9"/>
      <c r="D27" s="9"/>
      <c r="E27" s="9"/>
      <c r="F27" s="9"/>
      <c r="G27" s="9"/>
      <c r="H27" s="9"/>
      <c r="I27" s="9"/>
      <c r="K27" s="9"/>
      <c r="L27" s="9"/>
      <c r="M27" s="9"/>
      <c r="N27" s="9"/>
      <c r="O27" s="9"/>
      <c r="P27" s="9"/>
      <c r="Q27" s="9"/>
    </row>
    <row r="28" spans="2:17" ht="12.75" customHeight="1">
      <c r="B28" s="9"/>
      <c r="C28" s="9"/>
      <c r="D28" s="9"/>
      <c r="E28" s="9"/>
      <c r="F28" s="9"/>
      <c r="G28" s="9"/>
      <c r="H28" s="9"/>
      <c r="I28" s="9"/>
      <c r="K28" s="9"/>
      <c r="L28" s="9"/>
      <c r="M28" s="9"/>
      <c r="N28" s="9"/>
      <c r="O28" s="9"/>
      <c r="P28" s="9"/>
      <c r="Q28" s="9"/>
    </row>
    <row r="29" spans="2:17" ht="12.75" customHeight="1">
      <c r="B29" s="9"/>
      <c r="C29" s="9"/>
      <c r="D29" s="9"/>
      <c r="E29" s="9"/>
      <c r="F29" s="9"/>
      <c r="G29" s="9"/>
      <c r="H29" s="9"/>
      <c r="I29" s="9"/>
      <c r="K29" s="9"/>
      <c r="L29" s="9"/>
      <c r="M29" s="9"/>
      <c r="N29" s="9"/>
      <c r="O29" s="9"/>
      <c r="P29" s="9"/>
      <c r="Q29" s="9"/>
    </row>
    <row r="30" spans="2:17" ht="12.75" customHeight="1">
      <c r="B30" s="9"/>
      <c r="C30" s="9"/>
      <c r="D30" s="9"/>
      <c r="E30" s="9"/>
      <c r="F30" s="9"/>
      <c r="G30" s="9"/>
      <c r="H30" s="9"/>
      <c r="I30" s="9"/>
      <c r="J30" s="9"/>
      <c r="K30" s="9"/>
      <c r="L30" s="9"/>
      <c r="M30" s="9"/>
      <c r="N30" s="189"/>
      <c r="O30" s="9"/>
      <c r="P30" s="9"/>
      <c r="Q30" s="9"/>
    </row>
    <row r="31" spans="2:17" ht="12.75" customHeight="1">
      <c r="B31" s="9"/>
      <c r="C31" s="9"/>
      <c r="D31" s="9"/>
      <c r="E31" s="9"/>
      <c r="F31" s="9"/>
      <c r="L31" s="9"/>
      <c r="M31" s="9"/>
      <c r="N31" s="9"/>
      <c r="O31" s="9"/>
      <c r="P31" s="9"/>
      <c r="Q31" s="9"/>
    </row>
    <row r="32" spans="2:6" ht="12.75" customHeight="1">
      <c r="B32" s="9"/>
      <c r="C32" s="9"/>
      <c r="D32" s="9"/>
      <c r="E32" s="9"/>
      <c r="F32" s="9"/>
    </row>
    <row r="33" spans="2:6" ht="12.75" customHeight="1">
      <c r="B33" s="9"/>
      <c r="C33" s="9"/>
      <c r="D33" s="9"/>
      <c r="E33" s="9"/>
      <c r="F33" s="9"/>
    </row>
    <row r="34" spans="2:6" ht="12.75" customHeight="1">
      <c r="B34" s="9"/>
      <c r="C34" s="9"/>
      <c r="D34" s="9"/>
      <c r="E34" s="9"/>
      <c r="F34" s="9"/>
    </row>
    <row r="35" spans="2:6" ht="12.75" customHeight="1">
      <c r="B35" s="9"/>
      <c r="C35" s="9"/>
      <c r="D35" s="9"/>
      <c r="E35" s="9"/>
      <c r="F35" s="9"/>
    </row>
    <row r="36" spans="4:5" ht="12.75" customHeight="1">
      <c r="D36" s="9"/>
      <c r="E36" s="9"/>
    </row>
    <row r="37" spans="4:5" ht="12.75" customHeight="1">
      <c r="D37" s="9"/>
      <c r="E37" s="9"/>
    </row>
    <row r="38" spans="4:5" ht="12.75" customHeight="1">
      <c r="D38" s="9"/>
      <c r="E38" s="9"/>
    </row>
    <row r="39" spans="4:5" ht="12.75" customHeight="1">
      <c r="D39" s="9"/>
      <c r="E39" s="9"/>
    </row>
  </sheetData>
  <sheetProtection/>
  <mergeCells count="6">
    <mergeCell ref="A1:P1"/>
    <mergeCell ref="L2:M3"/>
    <mergeCell ref="O2:P3"/>
    <mergeCell ref="B2:C3"/>
    <mergeCell ref="E2:F3"/>
    <mergeCell ref="I2:J3"/>
  </mergeCells>
  <printOptions/>
  <pageMargins left="0.75" right="0.65" top="0.7" bottom="1.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ransitionEvaluation="1"/>
  <dimension ref="A1:L65"/>
  <sheetViews>
    <sheetView showGridLines="0" defaultGridColor="0" zoomScalePageLayoutView="0" colorId="22" workbookViewId="0" topLeftCell="A1">
      <selection activeCell="A1" sqref="A1:F1"/>
    </sheetView>
  </sheetViews>
  <sheetFormatPr defaultColWidth="7.77734375" defaultRowHeight="12.75" customHeight="1"/>
  <cols>
    <col min="1" max="1" width="29.10546875" style="0" customWidth="1"/>
    <col min="2" max="2" width="12.77734375" style="0" customWidth="1"/>
    <col min="3" max="3" width="9.77734375" style="0" customWidth="1"/>
    <col min="4" max="4" width="5.77734375" style="0" customWidth="1"/>
    <col min="5" max="5" width="8.77734375" style="0" customWidth="1"/>
    <col min="6" max="6" width="11.77734375" style="0" customWidth="1"/>
    <col min="7" max="13" width="7.77734375" style="32" customWidth="1"/>
  </cols>
  <sheetData>
    <row r="1" spans="1:12" s="875" customFormat="1" ht="15" customHeight="1">
      <c r="A1" s="965" t="s">
        <v>460</v>
      </c>
      <c r="B1" s="965"/>
      <c r="C1" s="965"/>
      <c r="D1" s="965"/>
      <c r="E1" s="965"/>
      <c r="F1" s="965"/>
      <c r="G1" s="847"/>
      <c r="H1" s="847"/>
      <c r="I1" s="847"/>
      <c r="J1" s="847"/>
      <c r="K1" s="847"/>
      <c r="L1" s="847"/>
    </row>
    <row r="2" spans="1:6" ht="14.25" customHeight="1">
      <c r="A2" s="678"/>
      <c r="B2" s="678"/>
      <c r="C2" s="678"/>
      <c r="D2" s="265" t="s">
        <v>12</v>
      </c>
      <c r="E2" s="147"/>
      <c r="F2" s="147"/>
    </row>
    <row r="3" spans="1:6" ht="14.25" customHeight="1">
      <c r="A3" s="158" t="s">
        <v>215</v>
      </c>
      <c r="B3" s="158"/>
      <c r="C3" s="158"/>
      <c r="D3" s="679" t="s">
        <v>75</v>
      </c>
      <c r="E3" s="227"/>
      <c r="F3" s="227" t="s">
        <v>76</v>
      </c>
    </row>
    <row r="4" spans="1:6" ht="14.25" customHeight="1">
      <c r="A4" s="517" t="s">
        <v>216</v>
      </c>
      <c r="B4" s="517"/>
      <c r="C4" s="518"/>
      <c r="D4" s="519">
        <v>107013</v>
      </c>
      <c r="E4" s="520"/>
      <c r="F4" s="527">
        <v>522952172076</v>
      </c>
    </row>
    <row r="5" spans="1:6" ht="14.25" customHeight="1">
      <c r="A5" s="521" t="s">
        <v>217</v>
      </c>
      <c r="B5" s="521"/>
      <c r="C5" s="522"/>
      <c r="D5" s="519">
        <v>2626</v>
      </c>
      <c r="E5" s="523"/>
      <c r="F5" s="520">
        <v>3201342433</v>
      </c>
    </row>
    <row r="6" spans="1:6" ht="14.25" customHeight="1">
      <c r="A6" s="521" t="s">
        <v>218</v>
      </c>
      <c r="B6" s="521"/>
      <c r="C6" s="522"/>
      <c r="D6" s="519">
        <v>842</v>
      </c>
      <c r="E6" s="523"/>
      <c r="F6" s="520">
        <v>2979913793</v>
      </c>
    </row>
    <row r="7" spans="1:6" ht="14.25" customHeight="1">
      <c r="A7" s="521" t="s">
        <v>219</v>
      </c>
      <c r="B7" s="521"/>
      <c r="C7" s="521"/>
      <c r="D7" s="519">
        <v>335</v>
      </c>
      <c r="E7" s="523"/>
      <c r="F7" s="520">
        <v>9217350623</v>
      </c>
    </row>
    <row r="8" spans="1:6" ht="14.25" customHeight="1">
      <c r="A8" s="521" t="s">
        <v>220</v>
      </c>
      <c r="B8" s="521"/>
      <c r="C8" s="521"/>
      <c r="D8" s="519">
        <v>184</v>
      </c>
      <c r="E8" s="523"/>
      <c r="F8" s="520">
        <v>2736011361</v>
      </c>
    </row>
    <row r="9" spans="1:6" ht="14.25" customHeight="1">
      <c r="A9" s="521" t="s">
        <v>221</v>
      </c>
      <c r="B9" s="521"/>
      <c r="C9" s="522"/>
      <c r="D9" s="519">
        <v>923</v>
      </c>
      <c r="E9" s="523"/>
      <c r="F9" s="520">
        <v>26044772488</v>
      </c>
    </row>
    <row r="10" spans="1:6" ht="14.25" customHeight="1">
      <c r="A10" s="521" t="s">
        <v>222</v>
      </c>
      <c r="B10" s="521"/>
      <c r="C10" s="521"/>
      <c r="D10" s="519">
        <v>653</v>
      </c>
      <c r="E10" s="523"/>
      <c r="F10" s="520">
        <v>13262342505</v>
      </c>
    </row>
    <row r="11" spans="1:6" ht="14.25" customHeight="1">
      <c r="A11" s="521" t="s">
        <v>223</v>
      </c>
      <c r="B11" s="521"/>
      <c r="C11" s="522"/>
      <c r="D11" s="519">
        <v>83213</v>
      </c>
      <c r="E11" s="523"/>
      <c r="F11" s="520">
        <v>23888506013</v>
      </c>
    </row>
    <row r="12" spans="1:6" ht="14.25" customHeight="1">
      <c r="A12" s="521" t="s">
        <v>224</v>
      </c>
      <c r="B12" s="521"/>
      <c r="C12" s="522"/>
      <c r="D12" s="519">
        <v>23718</v>
      </c>
      <c r="E12" s="523"/>
      <c r="F12" s="520">
        <v>217710555852</v>
      </c>
    </row>
    <row r="13" spans="1:6" ht="14.25" customHeight="1">
      <c r="A13" s="521" t="s">
        <v>225</v>
      </c>
      <c r="B13" s="521"/>
      <c r="C13" s="522"/>
      <c r="D13" s="519">
        <v>6635</v>
      </c>
      <c r="E13" s="523"/>
      <c r="F13" s="520">
        <v>42804536946</v>
      </c>
    </row>
    <row r="14" spans="1:6" ht="14.25" customHeight="1">
      <c r="A14" s="521" t="s">
        <v>226</v>
      </c>
      <c r="B14" s="521"/>
      <c r="C14" s="522"/>
      <c r="D14" s="519">
        <v>1505</v>
      </c>
      <c r="E14" s="523"/>
      <c r="F14" s="520">
        <v>306791193335</v>
      </c>
    </row>
    <row r="15" spans="1:6" ht="14.25" customHeight="1">
      <c r="A15" s="521" t="s">
        <v>227</v>
      </c>
      <c r="B15" s="521"/>
      <c r="C15" s="522"/>
      <c r="D15" s="519">
        <v>5083</v>
      </c>
      <c r="E15" s="523"/>
      <c r="F15" s="520">
        <v>4856089193</v>
      </c>
    </row>
    <row r="16" spans="1:6" ht="14.25" customHeight="1">
      <c r="A16" s="521" t="s">
        <v>228</v>
      </c>
      <c r="B16" s="521"/>
      <c r="C16" s="521"/>
      <c r="D16" s="519">
        <v>954</v>
      </c>
      <c r="E16" s="523"/>
      <c r="F16" s="520">
        <v>38275078421</v>
      </c>
    </row>
    <row r="17" spans="1:6" ht="14.25" customHeight="1">
      <c r="A17" s="521" t="s">
        <v>229</v>
      </c>
      <c r="B17" s="521"/>
      <c r="C17" s="522"/>
      <c r="D17" s="519">
        <v>19456</v>
      </c>
      <c r="E17" s="523"/>
      <c r="F17" s="520">
        <v>118593273483</v>
      </c>
    </row>
    <row r="18" spans="1:6" ht="14.25" customHeight="1">
      <c r="A18" s="521" t="s">
        <v>230</v>
      </c>
      <c r="B18" s="521"/>
      <c r="C18" s="522"/>
      <c r="D18" s="519">
        <v>23648</v>
      </c>
      <c r="E18" s="523"/>
      <c r="F18" s="520">
        <v>170526456370</v>
      </c>
    </row>
    <row r="19" spans="1:6" ht="14.25" customHeight="1">
      <c r="A19" s="521" t="s">
        <v>231</v>
      </c>
      <c r="B19" s="521"/>
      <c r="C19" s="522"/>
      <c r="D19" s="519">
        <v>5619</v>
      </c>
      <c r="E19" s="523"/>
      <c r="F19" s="520">
        <v>37598060013</v>
      </c>
    </row>
    <row r="20" spans="1:6" ht="14.25" customHeight="1">
      <c r="A20" s="521" t="s">
        <v>27</v>
      </c>
      <c r="B20" s="521"/>
      <c r="C20" s="522"/>
      <c r="D20" s="519">
        <v>110271</v>
      </c>
      <c r="E20" s="523"/>
      <c r="F20" s="520">
        <v>188943021140</v>
      </c>
    </row>
    <row r="21" spans="1:6" ht="14.25" customHeight="1">
      <c r="A21" s="521" t="s">
        <v>232</v>
      </c>
      <c r="B21" s="521"/>
      <c r="C21" s="522"/>
      <c r="D21" s="519">
        <v>1655</v>
      </c>
      <c r="E21" s="523"/>
      <c r="F21" s="520">
        <v>10473964666</v>
      </c>
    </row>
    <row r="22" spans="1:6" ht="14.25" customHeight="1">
      <c r="A22" s="521" t="s">
        <v>233</v>
      </c>
      <c r="B22" s="521"/>
      <c r="C22" s="522"/>
      <c r="D22" s="519">
        <v>104854</v>
      </c>
      <c r="E22" s="523"/>
      <c r="F22" s="520">
        <v>178469056458</v>
      </c>
    </row>
    <row r="23" spans="1:6" ht="14.25" customHeight="1">
      <c r="A23" s="521" t="s">
        <v>234</v>
      </c>
      <c r="B23" s="521"/>
      <c r="C23" s="522"/>
      <c r="D23" s="519">
        <v>1113</v>
      </c>
      <c r="E23" s="523"/>
      <c r="F23" s="520">
        <v>184816022</v>
      </c>
    </row>
    <row r="24" spans="1:6" ht="14.25" customHeight="1">
      <c r="A24" s="521" t="s">
        <v>235</v>
      </c>
      <c r="B24" s="521"/>
      <c r="C24" s="522"/>
      <c r="D24" s="519">
        <v>104230</v>
      </c>
      <c r="E24" s="523"/>
      <c r="F24" s="520">
        <v>-21840539344</v>
      </c>
    </row>
    <row r="25" spans="1:6" ht="14.25" customHeight="1">
      <c r="A25" s="521" t="s">
        <v>236</v>
      </c>
      <c r="B25" s="521"/>
      <c r="C25" s="521"/>
      <c r="D25" s="519">
        <v>31</v>
      </c>
      <c r="E25" s="523"/>
      <c r="F25" s="520">
        <v>-1639107</v>
      </c>
    </row>
    <row r="26" spans="1:6" ht="14.25" customHeight="1">
      <c r="A26" s="521" t="s">
        <v>213</v>
      </c>
      <c r="B26" s="521"/>
      <c r="C26" s="522"/>
      <c r="D26" s="519">
        <v>110271</v>
      </c>
      <c r="E26" s="523"/>
      <c r="F26" s="520">
        <v>-21654084204</v>
      </c>
    </row>
    <row r="27" spans="1:6" ht="14.25" customHeight="1">
      <c r="A27" s="521" t="s">
        <v>237</v>
      </c>
      <c r="B27" s="521"/>
      <c r="C27" s="522"/>
      <c r="D27" s="519">
        <v>67543</v>
      </c>
      <c r="E27" s="523"/>
      <c r="F27" s="520">
        <v>1968589195</v>
      </c>
    </row>
    <row r="28" spans="1:6" ht="14.25" customHeight="1">
      <c r="A28" s="521" t="s">
        <v>238</v>
      </c>
      <c r="B28" s="521"/>
      <c r="C28" s="522"/>
      <c r="D28" s="519">
        <v>110243</v>
      </c>
      <c r="E28" s="523"/>
      <c r="F28" s="520">
        <v>2238134555</v>
      </c>
    </row>
    <row r="29" spans="1:6" ht="14.25" customHeight="1">
      <c r="A29" s="521" t="s">
        <v>239</v>
      </c>
      <c r="B29" s="521"/>
      <c r="C29" s="522"/>
      <c r="D29" s="519">
        <v>1144</v>
      </c>
      <c r="E29" s="523"/>
      <c r="F29" s="520">
        <v>25233824091</v>
      </c>
    </row>
    <row r="30" spans="1:6" ht="14.25" customHeight="1">
      <c r="A30" s="521" t="s">
        <v>240</v>
      </c>
      <c r="B30" s="521"/>
      <c r="C30" s="522"/>
      <c r="D30" s="519">
        <v>1106</v>
      </c>
      <c r="E30" s="523"/>
      <c r="F30" s="520">
        <v>22921002</v>
      </c>
    </row>
    <row r="31" spans="1:6" ht="14.25" customHeight="1">
      <c r="A31" s="521" t="s">
        <v>241</v>
      </c>
      <c r="B31" s="521"/>
      <c r="C31" s="522"/>
      <c r="D31" s="519">
        <v>2459</v>
      </c>
      <c r="E31" s="523"/>
      <c r="F31" s="520">
        <v>234428314</v>
      </c>
    </row>
    <row r="32" spans="1:6" ht="14.25" customHeight="1">
      <c r="A32" s="521" t="s">
        <v>242</v>
      </c>
      <c r="B32" s="521"/>
      <c r="C32" s="522"/>
      <c r="D32" s="519">
        <v>110271</v>
      </c>
      <c r="E32" s="523"/>
      <c r="F32" s="520">
        <v>2027238515</v>
      </c>
    </row>
    <row r="33" spans="1:6" ht="14.25" customHeight="1">
      <c r="A33" s="521" t="s">
        <v>243</v>
      </c>
      <c r="B33" s="521"/>
      <c r="C33" s="522"/>
      <c r="D33" s="519">
        <v>5687</v>
      </c>
      <c r="E33" s="523"/>
      <c r="F33" s="520">
        <v>19160011</v>
      </c>
    </row>
    <row r="34" spans="1:6" ht="14.25" customHeight="1" thickBot="1">
      <c r="A34" s="524" t="s">
        <v>24</v>
      </c>
      <c r="B34" s="524"/>
      <c r="C34" s="525"/>
      <c r="D34" s="526">
        <v>110271</v>
      </c>
      <c r="E34" s="526"/>
      <c r="F34" s="677">
        <v>2046398526</v>
      </c>
    </row>
    <row r="35" spans="1:6" ht="14.25" customHeight="1">
      <c r="A35" s="153" t="s">
        <v>244</v>
      </c>
      <c r="B35" s="153"/>
      <c r="C35" s="283"/>
      <c r="D35" s="283"/>
      <c r="E35" s="153"/>
      <c r="F35" s="153"/>
    </row>
    <row r="36" spans="1:6" ht="12.75" customHeight="1">
      <c r="A36" s="106"/>
      <c r="B36" s="106"/>
      <c r="C36" s="127"/>
      <c r="D36" s="127"/>
      <c r="E36" s="106"/>
      <c r="F36" s="106"/>
    </row>
    <row r="37" spans="1:6" ht="12.75" customHeight="1">
      <c r="A37" s="37"/>
      <c r="B37" s="37"/>
      <c r="C37" s="38"/>
      <c r="D37" s="38"/>
      <c r="E37" s="37"/>
      <c r="F37" s="44"/>
    </row>
    <row r="38" spans="1:6" ht="12.75" customHeight="1">
      <c r="A38" s="3"/>
      <c r="B38" s="6"/>
      <c r="C38" s="10"/>
      <c r="D38" s="10"/>
      <c r="E38" s="6"/>
      <c r="F38" s="743"/>
    </row>
    <row r="39" spans="3:4" ht="12.75" customHeight="1">
      <c r="C39" s="9"/>
      <c r="D39" s="9"/>
    </row>
    <row r="40" spans="3:6" ht="12.75" customHeight="1">
      <c r="C40" s="9"/>
      <c r="D40" s="9"/>
      <c r="F40" s="744"/>
    </row>
    <row r="41" spans="3:4" ht="12.75" customHeight="1">
      <c r="C41" s="9"/>
      <c r="D41" s="9"/>
    </row>
    <row r="42" spans="3:4" ht="12.75" customHeight="1">
      <c r="C42" s="9"/>
      <c r="D42" s="9"/>
    </row>
    <row r="43" spans="3:4" ht="12.75" customHeight="1">
      <c r="C43" s="9"/>
      <c r="D43" s="9"/>
    </row>
    <row r="44" spans="3:4" ht="12.75" customHeight="1">
      <c r="C44" s="9"/>
      <c r="D44" s="9"/>
    </row>
    <row r="45" spans="3:4" ht="12.75" customHeight="1">
      <c r="C45" s="9"/>
      <c r="D45" s="9"/>
    </row>
    <row r="46" spans="3:4" ht="12.75" customHeight="1">
      <c r="C46" s="9"/>
      <c r="D46" s="9"/>
    </row>
    <row r="47" spans="3:4" ht="12.75" customHeight="1">
      <c r="C47" s="9"/>
      <c r="D47" s="9"/>
    </row>
    <row r="48" spans="3:4" ht="12.75" customHeight="1">
      <c r="C48" s="9"/>
      <c r="D48" s="9"/>
    </row>
    <row r="49" spans="3:4" ht="12.75" customHeight="1">
      <c r="C49" s="9"/>
      <c r="D49" s="9"/>
    </row>
    <row r="50" spans="3:4" ht="12.75" customHeight="1">
      <c r="C50" s="9"/>
      <c r="D50" s="9"/>
    </row>
    <row r="51" spans="3:4" ht="12.75" customHeight="1">
      <c r="C51" s="9"/>
      <c r="D51" s="9"/>
    </row>
    <row r="52" spans="3:4" ht="12.75" customHeight="1">
      <c r="C52" s="9"/>
      <c r="D52" s="9"/>
    </row>
    <row r="53" spans="3:4" ht="12.75" customHeight="1">
      <c r="C53" s="9"/>
      <c r="D53" s="9"/>
    </row>
    <row r="54" spans="3:4" ht="12.75" customHeight="1">
      <c r="C54" s="9"/>
      <c r="D54" s="9"/>
    </row>
    <row r="55" spans="3:4" ht="12.75" customHeight="1">
      <c r="C55" s="9"/>
      <c r="D55" s="9"/>
    </row>
    <row r="56" spans="3:4" ht="12.75" customHeight="1">
      <c r="C56" s="9"/>
      <c r="D56" s="9"/>
    </row>
    <row r="57" spans="3:4" ht="12.75" customHeight="1">
      <c r="C57" s="9"/>
      <c r="D57" s="9"/>
    </row>
    <row r="58" spans="3:4" ht="12.75" customHeight="1">
      <c r="C58" s="9"/>
      <c r="D58" s="9"/>
    </row>
    <row r="59" spans="3:4" ht="12.75" customHeight="1">
      <c r="C59" s="9"/>
      <c r="D59" s="9"/>
    </row>
    <row r="60" spans="3:4" ht="12.75" customHeight="1">
      <c r="C60" s="9"/>
      <c r="D60" s="9"/>
    </row>
    <row r="61" spans="3:4" ht="12.75" customHeight="1">
      <c r="C61" s="9"/>
      <c r="D61" s="9"/>
    </row>
    <row r="62" spans="3:4" ht="12.75" customHeight="1">
      <c r="C62" s="9"/>
      <c r="D62" s="9"/>
    </row>
    <row r="63" spans="3:4" ht="12.75" customHeight="1">
      <c r="C63" s="9"/>
      <c r="D63" s="9"/>
    </row>
    <row r="64" spans="3:4" ht="12.75" customHeight="1">
      <c r="C64" s="9"/>
      <c r="D64" s="9"/>
    </row>
    <row r="65" spans="3:4" ht="12.75" customHeight="1">
      <c r="C65" s="9"/>
      <c r="D65" s="9"/>
    </row>
  </sheetData>
  <sheetProtection/>
  <mergeCells count="1">
    <mergeCell ref="A1:F1"/>
  </mergeCells>
  <printOptions/>
  <pageMargins left="0.75" right="0.65" top="0.7" bottom="1.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ransitionEvaluation="1"/>
  <dimension ref="A1:I65"/>
  <sheetViews>
    <sheetView showGridLines="0" defaultGridColor="0" zoomScalePageLayoutView="0" colorId="22" workbookViewId="0" topLeftCell="A1">
      <selection activeCell="A1" sqref="A1:F1"/>
    </sheetView>
  </sheetViews>
  <sheetFormatPr defaultColWidth="7.77734375" defaultRowHeight="12.75" customHeight="1"/>
  <cols>
    <col min="1" max="1" width="29.21484375" style="0" customWidth="1"/>
    <col min="2" max="2" width="12.77734375" style="0" customWidth="1"/>
    <col min="3" max="3" width="9.77734375" style="0" customWidth="1"/>
    <col min="4" max="4" width="5.77734375" style="0" customWidth="1"/>
    <col min="5" max="5" width="8.77734375" style="0" customWidth="1"/>
    <col min="6" max="6" width="11.77734375" style="0" customWidth="1"/>
  </cols>
  <sheetData>
    <row r="1" spans="1:6" s="848" customFormat="1" ht="15" customHeight="1">
      <c r="A1" s="964" t="s">
        <v>461</v>
      </c>
      <c r="B1" s="964"/>
      <c r="C1" s="964"/>
      <c r="D1" s="964"/>
      <c r="E1" s="964"/>
      <c r="F1" s="964"/>
    </row>
    <row r="2" spans="1:6" ht="14.25" customHeight="1">
      <c r="A2" s="191"/>
      <c r="B2" s="191"/>
      <c r="C2" s="191"/>
      <c r="D2" s="96" t="s">
        <v>12</v>
      </c>
      <c r="E2" s="96"/>
      <c r="F2" s="96"/>
    </row>
    <row r="3" spans="1:6" ht="14.25" customHeight="1">
      <c r="A3" s="98" t="s">
        <v>215</v>
      </c>
      <c r="B3" s="98"/>
      <c r="C3" s="663"/>
      <c r="D3" s="101" t="s">
        <v>75</v>
      </c>
      <c r="E3" s="101"/>
      <c r="F3" s="101" t="s">
        <v>76</v>
      </c>
    </row>
    <row r="4" spans="1:9" ht="14.25" customHeight="1">
      <c r="A4" s="529" t="s">
        <v>216</v>
      </c>
      <c r="B4" s="529"/>
      <c r="C4" s="530"/>
      <c r="D4" s="507">
        <v>48975</v>
      </c>
      <c r="E4" s="506"/>
      <c r="F4" s="528">
        <v>586302704032</v>
      </c>
      <c r="H4" s="9"/>
      <c r="I4" s="9"/>
    </row>
    <row r="5" spans="1:9" ht="14.25" customHeight="1">
      <c r="A5" s="531" t="s">
        <v>217</v>
      </c>
      <c r="B5" s="531"/>
      <c r="C5" s="532"/>
      <c r="D5" s="507">
        <v>1367</v>
      </c>
      <c r="E5" s="533"/>
      <c r="F5" s="507">
        <v>1489222888</v>
      </c>
      <c r="H5" s="9"/>
      <c r="I5" s="9"/>
    </row>
    <row r="6" spans="1:6" ht="14.25" customHeight="1">
      <c r="A6" s="531" t="s">
        <v>218</v>
      </c>
      <c r="B6" s="531"/>
      <c r="C6" s="531"/>
      <c r="D6" s="507">
        <v>384</v>
      </c>
      <c r="E6" s="533"/>
      <c r="F6" s="507">
        <v>1285421125</v>
      </c>
    </row>
    <row r="7" spans="1:6" ht="14.25" customHeight="1">
      <c r="A7" s="531" t="s">
        <v>219</v>
      </c>
      <c r="B7" s="531"/>
      <c r="C7" s="531"/>
      <c r="D7" s="507">
        <v>145</v>
      </c>
      <c r="E7" s="533"/>
      <c r="F7" s="507">
        <v>3345585714</v>
      </c>
    </row>
    <row r="8" spans="1:6" ht="14.25" customHeight="1">
      <c r="A8" s="531" t="s">
        <v>220</v>
      </c>
      <c r="B8" s="531"/>
      <c r="C8" s="531"/>
      <c r="D8" s="507">
        <v>87</v>
      </c>
      <c r="E8" s="533"/>
      <c r="F8" s="507">
        <v>998781742</v>
      </c>
    </row>
    <row r="9" spans="1:6" ht="14.25" customHeight="1">
      <c r="A9" s="531" t="s">
        <v>221</v>
      </c>
      <c r="B9" s="531"/>
      <c r="C9" s="531"/>
      <c r="D9" s="507">
        <v>401</v>
      </c>
      <c r="E9" s="533"/>
      <c r="F9" s="507">
        <v>10310380359</v>
      </c>
    </row>
    <row r="10" spans="1:6" ht="14.25" customHeight="1">
      <c r="A10" s="531" t="s">
        <v>222</v>
      </c>
      <c r="B10" s="531"/>
      <c r="C10" s="531"/>
      <c r="D10" s="507">
        <v>278</v>
      </c>
      <c r="E10" s="533"/>
      <c r="F10" s="507">
        <v>7363909334</v>
      </c>
    </row>
    <row r="11" spans="1:9" ht="14.25" customHeight="1">
      <c r="A11" s="531" t="s">
        <v>223</v>
      </c>
      <c r="B11" s="531"/>
      <c r="C11" s="532"/>
      <c r="D11" s="507">
        <v>38199</v>
      </c>
      <c r="E11" s="533"/>
      <c r="F11" s="507">
        <v>18913351782</v>
      </c>
      <c r="H11" s="9"/>
      <c r="I11" s="9"/>
    </row>
    <row r="12" spans="1:9" ht="14.25" customHeight="1">
      <c r="A12" s="531" t="s">
        <v>224</v>
      </c>
      <c r="B12" s="531"/>
      <c r="C12" s="532"/>
      <c r="D12" s="507">
        <v>11071</v>
      </c>
      <c r="E12" s="533"/>
      <c r="F12" s="507">
        <v>106589170495</v>
      </c>
      <c r="H12" s="9"/>
      <c r="I12" s="9"/>
    </row>
    <row r="13" spans="1:9" ht="14.25" customHeight="1">
      <c r="A13" s="531" t="s">
        <v>225</v>
      </c>
      <c r="B13" s="531"/>
      <c r="C13" s="532"/>
      <c r="D13" s="507">
        <v>4269</v>
      </c>
      <c r="E13" s="533"/>
      <c r="F13" s="507">
        <v>26066369719</v>
      </c>
      <c r="H13" s="9"/>
      <c r="I13" s="9"/>
    </row>
    <row r="14" spans="1:6" ht="14.25" customHeight="1">
      <c r="A14" s="531" t="s">
        <v>226</v>
      </c>
      <c r="B14" s="531"/>
      <c r="C14" s="531"/>
      <c r="D14" s="507">
        <v>620</v>
      </c>
      <c r="E14" s="533"/>
      <c r="F14" s="507">
        <v>176895905857</v>
      </c>
    </row>
    <row r="15" spans="1:9" ht="14.25" customHeight="1">
      <c r="A15" s="531" t="s">
        <v>227</v>
      </c>
      <c r="B15" s="531"/>
      <c r="C15" s="532"/>
      <c r="D15" s="507">
        <v>2144</v>
      </c>
      <c r="E15" s="533"/>
      <c r="F15" s="507">
        <v>2070489119</v>
      </c>
      <c r="H15" s="9"/>
      <c r="I15" s="9"/>
    </row>
    <row r="16" spans="1:6" ht="14.25" customHeight="1">
      <c r="A16" s="531" t="s">
        <v>228</v>
      </c>
      <c r="B16" s="531"/>
      <c r="C16" s="531"/>
      <c r="D16" s="507">
        <v>493</v>
      </c>
      <c r="E16" s="533"/>
      <c r="F16" s="507">
        <v>20376048658</v>
      </c>
    </row>
    <row r="17" spans="1:9" ht="14.25" customHeight="1">
      <c r="A17" s="531" t="s">
        <v>229</v>
      </c>
      <c r="B17" s="531"/>
      <c r="C17" s="532"/>
      <c r="D17" s="507">
        <v>6597</v>
      </c>
      <c r="E17" s="533"/>
      <c r="F17" s="507">
        <v>16787732390</v>
      </c>
      <c r="H17" s="9"/>
      <c r="I17" s="9"/>
    </row>
    <row r="18" spans="1:9" ht="14.25" customHeight="1">
      <c r="A18" s="531" t="s">
        <v>230</v>
      </c>
      <c r="B18" s="531"/>
      <c r="C18" s="532"/>
      <c r="D18" s="507">
        <v>10998</v>
      </c>
      <c r="E18" s="533"/>
      <c r="F18" s="507">
        <v>78271741108</v>
      </c>
      <c r="H18" s="9"/>
      <c r="I18" s="9"/>
    </row>
    <row r="19" spans="1:9" ht="14.25" customHeight="1">
      <c r="A19" s="531" t="s">
        <v>231</v>
      </c>
      <c r="B19" s="531"/>
      <c r="C19" s="532"/>
      <c r="D19" s="507">
        <v>2493</v>
      </c>
      <c r="E19" s="533"/>
      <c r="F19" s="507">
        <v>12419676255</v>
      </c>
      <c r="H19" s="9"/>
      <c r="I19" s="9"/>
    </row>
    <row r="20" spans="1:9" ht="14.25" customHeight="1">
      <c r="A20" s="531" t="s">
        <v>27</v>
      </c>
      <c r="B20" s="531"/>
      <c r="C20" s="532"/>
      <c r="D20" s="507">
        <v>49309</v>
      </c>
      <c r="E20" s="533"/>
      <c r="F20" s="507">
        <v>455843473098</v>
      </c>
      <c r="H20" s="9"/>
      <c r="I20" s="9"/>
    </row>
    <row r="21" spans="1:9" ht="14.25" customHeight="1">
      <c r="A21" s="531" t="s">
        <v>232</v>
      </c>
      <c r="B21" s="531"/>
      <c r="C21" s="532"/>
      <c r="D21" s="507">
        <v>1043</v>
      </c>
      <c r="E21" s="533"/>
      <c r="F21" s="507">
        <v>7861265255</v>
      </c>
      <c r="H21" s="9"/>
      <c r="I21" s="9"/>
    </row>
    <row r="22" spans="1:9" ht="14.25" customHeight="1">
      <c r="A22" s="531" t="s">
        <v>233</v>
      </c>
      <c r="B22" s="531"/>
      <c r="C22" s="532"/>
      <c r="D22" s="507">
        <v>49110</v>
      </c>
      <c r="E22" s="533"/>
      <c r="F22" s="507">
        <v>447982207828</v>
      </c>
      <c r="H22" s="9"/>
      <c r="I22" s="9"/>
    </row>
    <row r="23" spans="1:8" ht="14.25" customHeight="1">
      <c r="A23" s="531" t="s">
        <v>234</v>
      </c>
      <c r="B23" s="531"/>
      <c r="C23" s="532"/>
      <c r="D23" s="507">
        <v>720</v>
      </c>
      <c r="E23" s="533"/>
      <c r="F23" s="507">
        <v>144468274</v>
      </c>
      <c r="H23" s="9"/>
    </row>
    <row r="24" spans="1:9" ht="14.25" customHeight="1">
      <c r="A24" s="531" t="s">
        <v>235</v>
      </c>
      <c r="B24" s="531"/>
      <c r="C24" s="532"/>
      <c r="D24" s="507">
        <v>49082</v>
      </c>
      <c r="E24" s="533"/>
      <c r="F24" s="507">
        <v>25409949702</v>
      </c>
      <c r="H24" s="9"/>
      <c r="I24" s="9"/>
    </row>
    <row r="25" spans="1:6" ht="14.25" customHeight="1">
      <c r="A25" s="531" t="s">
        <v>236</v>
      </c>
      <c r="B25" s="531"/>
      <c r="C25" s="549"/>
      <c r="D25" s="510" t="s">
        <v>504</v>
      </c>
      <c r="E25" s="538"/>
      <c r="F25" s="510" t="s">
        <v>504</v>
      </c>
    </row>
    <row r="26" spans="1:9" ht="14.25" customHeight="1">
      <c r="A26" s="531" t="s">
        <v>213</v>
      </c>
      <c r="B26" s="531"/>
      <c r="C26" s="532"/>
      <c r="D26" s="507">
        <v>49309</v>
      </c>
      <c r="E26" s="533"/>
      <c r="F26" s="507">
        <v>25557792947</v>
      </c>
      <c r="H26" s="9"/>
      <c r="I26" s="9"/>
    </row>
    <row r="27" spans="1:9" ht="14.25" customHeight="1">
      <c r="A27" s="531" t="s">
        <v>237</v>
      </c>
      <c r="B27" s="531"/>
      <c r="C27" s="532"/>
      <c r="D27" s="507">
        <v>49283</v>
      </c>
      <c r="E27" s="533"/>
      <c r="F27" s="507">
        <v>1804253976</v>
      </c>
      <c r="H27" s="9"/>
      <c r="I27" s="9"/>
    </row>
    <row r="28" spans="1:9" ht="14.25" customHeight="1">
      <c r="A28" s="531" t="s">
        <v>238</v>
      </c>
      <c r="B28" s="531"/>
      <c r="C28" s="532"/>
      <c r="D28" s="507">
        <v>49283</v>
      </c>
      <c r="E28" s="533"/>
      <c r="F28" s="507">
        <v>1804254153</v>
      </c>
      <c r="H28" s="9"/>
      <c r="I28" s="9"/>
    </row>
    <row r="29" spans="1:6" ht="14.25" customHeight="1">
      <c r="A29" s="531" t="s">
        <v>239</v>
      </c>
      <c r="B29" s="531"/>
      <c r="C29" s="531"/>
      <c r="D29" s="507">
        <v>381</v>
      </c>
      <c r="E29" s="533"/>
      <c r="F29" s="507">
        <v>9225950437</v>
      </c>
    </row>
    <row r="30" spans="1:6" ht="14.25" customHeight="1">
      <c r="A30" s="531" t="s">
        <v>240</v>
      </c>
      <c r="B30" s="531"/>
      <c r="C30" s="531"/>
      <c r="D30" s="507">
        <v>367</v>
      </c>
      <c r="E30" s="533"/>
      <c r="F30" s="507">
        <v>8383761</v>
      </c>
    </row>
    <row r="31" spans="1:8" ht="14.25" customHeight="1">
      <c r="A31" s="531" t="s">
        <v>241</v>
      </c>
      <c r="B31" s="531"/>
      <c r="C31" s="532"/>
      <c r="D31" s="507">
        <v>737</v>
      </c>
      <c r="E31" s="533"/>
      <c r="F31" s="507">
        <v>56355254</v>
      </c>
      <c r="H31" s="9"/>
    </row>
    <row r="32" spans="1:9" ht="14.25" customHeight="1">
      <c r="A32" s="531" t="s">
        <v>242</v>
      </c>
      <c r="B32" s="531"/>
      <c r="C32" s="532"/>
      <c r="D32" s="507">
        <v>49309</v>
      </c>
      <c r="E32" s="533"/>
      <c r="F32" s="507">
        <v>1756282687</v>
      </c>
      <c r="H32" s="9"/>
      <c r="I32" s="9"/>
    </row>
    <row r="33" spans="1:9" ht="14.25" customHeight="1">
      <c r="A33" s="531" t="s">
        <v>243</v>
      </c>
      <c r="B33" s="534"/>
      <c r="C33" s="532"/>
      <c r="D33" s="507">
        <v>2200</v>
      </c>
      <c r="E33" s="533"/>
      <c r="F33" s="507">
        <v>7604232</v>
      </c>
      <c r="H33" s="9"/>
      <c r="I33" s="9"/>
    </row>
    <row r="34" spans="1:9" ht="14.25" customHeight="1" thickBot="1">
      <c r="A34" s="458" t="s">
        <v>24</v>
      </c>
      <c r="B34" s="458"/>
      <c r="C34" s="535"/>
      <c r="D34" s="536">
        <v>49309</v>
      </c>
      <c r="E34" s="536"/>
      <c r="F34" s="536">
        <v>1763886919</v>
      </c>
      <c r="H34" s="9"/>
      <c r="I34" s="9"/>
    </row>
    <row r="35" spans="1:9" ht="14.25" customHeight="1">
      <c r="A35" s="106" t="s">
        <v>244</v>
      </c>
      <c r="B35" s="106"/>
      <c r="C35" s="9"/>
      <c r="D35" s="127"/>
      <c r="E35" s="106"/>
      <c r="F35" s="106"/>
      <c r="H35" s="9"/>
      <c r="I35" s="9"/>
    </row>
    <row r="36" spans="1:9" ht="12.75" customHeight="1">
      <c r="A36" s="19"/>
      <c r="B36" s="19"/>
      <c r="C36" s="9"/>
      <c r="D36" s="26"/>
      <c r="E36" s="19"/>
      <c r="F36" s="19"/>
      <c r="H36" s="9"/>
      <c r="I36" s="9"/>
    </row>
    <row r="37" spans="1:9" ht="12.75" customHeight="1">
      <c r="A37" s="22"/>
      <c r="B37" s="22"/>
      <c r="C37" s="9"/>
      <c r="D37" s="25"/>
      <c r="E37" s="22"/>
      <c r="F37" s="22"/>
      <c r="H37" s="9"/>
      <c r="I37" s="9"/>
    </row>
    <row r="38" spans="3:9" ht="12.75" customHeight="1">
      <c r="C38" s="9"/>
      <c r="D38" s="9"/>
      <c r="H38" s="9"/>
      <c r="I38" s="9"/>
    </row>
    <row r="39" spans="3:9" ht="12.75" customHeight="1">
      <c r="C39" s="9"/>
      <c r="D39" s="9"/>
      <c r="H39" s="9"/>
      <c r="I39" s="9"/>
    </row>
    <row r="40" spans="3:9" ht="12.75" customHeight="1">
      <c r="C40" s="9"/>
      <c r="D40" s="9"/>
      <c r="H40" s="9"/>
      <c r="I40" s="9"/>
    </row>
    <row r="41" spans="3:9" ht="12.75" customHeight="1">
      <c r="C41" s="9"/>
      <c r="D41" s="9"/>
      <c r="H41" s="9"/>
      <c r="I41" s="9"/>
    </row>
    <row r="42" spans="3:9" ht="12.75" customHeight="1">
      <c r="C42" s="9"/>
      <c r="D42" s="9"/>
      <c r="H42" s="9"/>
      <c r="I42" s="9"/>
    </row>
    <row r="43" spans="3:9" ht="12.75" customHeight="1">
      <c r="C43" s="9"/>
      <c r="D43" s="9"/>
      <c r="H43" s="9"/>
      <c r="I43" s="9"/>
    </row>
    <row r="44" spans="3:9" ht="12.75" customHeight="1">
      <c r="C44" s="9"/>
      <c r="D44" s="9"/>
      <c r="H44" s="9"/>
      <c r="I44" s="9"/>
    </row>
    <row r="45" spans="3:9" ht="12.75" customHeight="1">
      <c r="C45" s="9"/>
      <c r="D45" s="9"/>
      <c r="H45" s="9"/>
      <c r="I45" s="9"/>
    </row>
    <row r="46" spans="3:9" ht="12.75" customHeight="1">
      <c r="C46" s="9"/>
      <c r="D46" s="9"/>
      <c r="H46" s="9"/>
      <c r="I46" s="9"/>
    </row>
    <row r="47" spans="3:9" ht="12.75" customHeight="1">
      <c r="C47" s="9"/>
      <c r="D47" s="9"/>
      <c r="H47" s="9"/>
      <c r="I47" s="9"/>
    </row>
    <row r="48" spans="3:9" ht="12.75" customHeight="1">
      <c r="C48" s="9"/>
      <c r="D48" s="9"/>
      <c r="H48" s="9"/>
      <c r="I48" s="9"/>
    </row>
    <row r="49" spans="3:9" ht="12.75" customHeight="1">
      <c r="C49" s="9"/>
      <c r="D49" s="9"/>
      <c r="H49" s="9"/>
      <c r="I49" s="9"/>
    </row>
    <row r="50" spans="3:9" ht="12.75" customHeight="1">
      <c r="C50" s="9"/>
      <c r="D50" s="9"/>
      <c r="H50" s="9"/>
      <c r="I50" s="9"/>
    </row>
    <row r="51" spans="3:9" ht="12.75" customHeight="1">
      <c r="C51" s="9"/>
      <c r="D51" s="9"/>
      <c r="H51" s="9"/>
      <c r="I51" s="9"/>
    </row>
    <row r="52" spans="3:9" ht="12.75" customHeight="1">
      <c r="C52" s="9"/>
      <c r="D52" s="9"/>
      <c r="H52" s="9"/>
      <c r="I52" s="9"/>
    </row>
    <row r="53" spans="3:9" ht="12.75" customHeight="1">
      <c r="C53" s="9"/>
      <c r="D53" s="9"/>
      <c r="H53" s="9"/>
      <c r="I53" s="9"/>
    </row>
    <row r="54" spans="3:9" ht="12.75" customHeight="1">
      <c r="C54" s="9"/>
      <c r="D54" s="9"/>
      <c r="H54" s="9"/>
      <c r="I54" s="9"/>
    </row>
    <row r="55" spans="3:9" ht="12.75" customHeight="1">
      <c r="C55" s="9"/>
      <c r="D55" s="9"/>
      <c r="H55" s="9"/>
      <c r="I55" s="9"/>
    </row>
    <row r="56" spans="3:9" ht="12.75" customHeight="1">
      <c r="C56" s="9"/>
      <c r="D56" s="9"/>
      <c r="H56" s="9"/>
      <c r="I56" s="9"/>
    </row>
    <row r="57" spans="3:9" ht="12.75" customHeight="1">
      <c r="C57" s="9"/>
      <c r="D57" s="9"/>
      <c r="H57" s="9"/>
      <c r="I57" s="9"/>
    </row>
    <row r="58" spans="3:9" ht="12.75" customHeight="1">
      <c r="C58" s="9"/>
      <c r="D58" s="9"/>
      <c r="H58" s="9"/>
      <c r="I58" s="9"/>
    </row>
    <row r="59" spans="3:9" ht="12.75" customHeight="1">
      <c r="C59" s="9"/>
      <c r="D59" s="9"/>
      <c r="H59" s="9"/>
      <c r="I59" s="9"/>
    </row>
    <row r="60" spans="3:9" ht="12.75" customHeight="1">
      <c r="C60" s="9"/>
      <c r="D60" s="9"/>
      <c r="H60" s="9"/>
      <c r="I60" s="9"/>
    </row>
    <row r="61" spans="3:9" ht="12.75" customHeight="1">
      <c r="C61" s="9"/>
      <c r="D61" s="9"/>
      <c r="H61" s="9"/>
      <c r="I61" s="9"/>
    </row>
    <row r="62" spans="3:9" ht="12.75" customHeight="1">
      <c r="C62" s="9"/>
      <c r="D62" s="9"/>
      <c r="H62" s="9"/>
      <c r="I62" s="9"/>
    </row>
    <row r="63" spans="3:9" ht="12.75" customHeight="1">
      <c r="C63" s="9"/>
      <c r="D63" s="9"/>
      <c r="H63" s="9"/>
      <c r="I63" s="9"/>
    </row>
    <row r="64" spans="3:9" ht="12.75" customHeight="1">
      <c r="C64" s="9"/>
      <c r="D64" s="9"/>
      <c r="H64" s="9"/>
      <c r="I64" s="9"/>
    </row>
    <row r="65" spans="3:4" ht="12.75" customHeight="1">
      <c r="C65" s="9"/>
      <c r="D65" s="9"/>
    </row>
  </sheetData>
  <sheetProtection/>
  <mergeCells count="1">
    <mergeCell ref="A1:F1"/>
  </mergeCells>
  <printOptions/>
  <pageMargins left="0.75" right="0.65" top="0.7" bottom="1.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ransitionEvaluation="1"/>
  <dimension ref="A1:I67"/>
  <sheetViews>
    <sheetView showGridLines="0" defaultGridColor="0" zoomScalePageLayoutView="0" colorId="22" workbookViewId="0" topLeftCell="A1">
      <selection activeCell="A1" sqref="A1:F1"/>
    </sheetView>
  </sheetViews>
  <sheetFormatPr defaultColWidth="9.77734375" defaultRowHeight="12.75" customHeight="1"/>
  <cols>
    <col min="1" max="1" width="28.99609375" style="0" customWidth="1"/>
    <col min="2" max="2" width="12.77734375" style="0" customWidth="1"/>
    <col min="3" max="3" width="9.77734375" style="0" customWidth="1"/>
    <col min="4" max="4" width="5.77734375" style="0" customWidth="1"/>
    <col min="5" max="5" width="8.77734375" style="0" customWidth="1"/>
    <col min="6" max="6" width="11.77734375" style="0" customWidth="1"/>
    <col min="7" max="7" width="9.77734375" style="0" customWidth="1"/>
    <col min="8" max="8" width="13.3359375" style="0" customWidth="1"/>
    <col min="9" max="9" width="13.77734375" style="0" customWidth="1"/>
  </cols>
  <sheetData>
    <row r="1" spans="1:6" s="976" customFormat="1" ht="15" customHeight="1">
      <c r="A1" s="965" t="s">
        <v>462</v>
      </c>
      <c r="B1" s="965"/>
      <c r="C1" s="965"/>
      <c r="D1" s="965"/>
      <c r="E1" s="965"/>
      <c r="F1" s="965"/>
    </row>
    <row r="2" spans="1:6" ht="14.25" customHeight="1">
      <c r="A2" s="191"/>
      <c r="B2" s="191"/>
      <c r="C2" s="191"/>
      <c r="D2" s="191" t="s">
        <v>12</v>
      </c>
      <c r="E2" s="96"/>
      <c r="F2" s="96"/>
    </row>
    <row r="3" spans="1:6" ht="14.25" customHeight="1">
      <c r="A3" s="235" t="s">
        <v>215</v>
      </c>
      <c r="B3" s="235"/>
      <c r="C3" s="235"/>
      <c r="D3" s="680" t="s">
        <v>75</v>
      </c>
      <c r="E3" s="296"/>
      <c r="F3" s="296" t="s">
        <v>76</v>
      </c>
    </row>
    <row r="4" spans="1:9" ht="14.25" customHeight="1">
      <c r="A4" s="529" t="s">
        <v>216</v>
      </c>
      <c r="B4" s="529"/>
      <c r="C4" s="530"/>
      <c r="D4" s="507">
        <v>19958</v>
      </c>
      <c r="E4" s="506"/>
      <c r="F4" s="537">
        <v>-79341802806</v>
      </c>
      <c r="H4" s="9"/>
      <c r="I4" s="9"/>
    </row>
    <row r="5" spans="1:6" ht="14.25" customHeight="1">
      <c r="A5" s="531" t="s">
        <v>217</v>
      </c>
      <c r="B5" s="531"/>
      <c r="C5" s="531"/>
      <c r="D5" s="507">
        <v>376</v>
      </c>
      <c r="E5" s="533"/>
      <c r="F5" s="506">
        <v>415330466</v>
      </c>
    </row>
    <row r="6" spans="1:6" ht="14.25" customHeight="1">
      <c r="A6" s="531" t="s">
        <v>218</v>
      </c>
      <c r="B6" s="531"/>
      <c r="C6" s="531"/>
      <c r="D6" s="507">
        <v>292</v>
      </c>
      <c r="E6" s="533"/>
      <c r="F6" s="506">
        <v>655059660</v>
      </c>
    </row>
    <row r="7" spans="1:6" ht="14.25" customHeight="1">
      <c r="A7" s="531" t="s">
        <v>219</v>
      </c>
      <c r="B7" s="531"/>
      <c r="C7" s="531"/>
      <c r="D7" s="507">
        <v>96</v>
      </c>
      <c r="E7" s="533"/>
      <c r="F7" s="506">
        <v>3406417370</v>
      </c>
    </row>
    <row r="8" spans="1:6" ht="14.25" customHeight="1">
      <c r="A8" s="531" t="s">
        <v>220</v>
      </c>
      <c r="B8" s="531"/>
      <c r="C8" s="531"/>
      <c r="D8" s="507">
        <v>36</v>
      </c>
      <c r="E8" s="533"/>
      <c r="F8" s="506">
        <v>440947635</v>
      </c>
    </row>
    <row r="9" spans="1:6" ht="14.25" customHeight="1">
      <c r="A9" s="531" t="s">
        <v>221</v>
      </c>
      <c r="B9" s="531"/>
      <c r="C9" s="531"/>
      <c r="D9" s="507">
        <v>201</v>
      </c>
      <c r="E9" s="533"/>
      <c r="F9" s="506">
        <v>7013824187</v>
      </c>
    </row>
    <row r="10" spans="1:6" ht="14.25" customHeight="1">
      <c r="A10" s="531" t="s">
        <v>222</v>
      </c>
      <c r="B10" s="531"/>
      <c r="C10" s="531"/>
      <c r="D10" s="507">
        <v>141</v>
      </c>
      <c r="E10" s="533"/>
      <c r="F10" s="506">
        <v>2189074142</v>
      </c>
    </row>
    <row r="11" spans="1:9" ht="14.25" customHeight="1">
      <c r="A11" s="531" t="s">
        <v>223</v>
      </c>
      <c r="B11" s="531"/>
      <c r="C11" s="532"/>
      <c r="D11" s="507">
        <v>15367</v>
      </c>
      <c r="E11" s="533"/>
      <c r="F11" s="506">
        <v>1310034876</v>
      </c>
      <c r="H11" s="9"/>
      <c r="I11" s="9"/>
    </row>
    <row r="12" spans="1:9" ht="14.25" customHeight="1">
      <c r="A12" s="531" t="s">
        <v>224</v>
      </c>
      <c r="B12" s="531"/>
      <c r="C12" s="532"/>
      <c r="D12" s="507">
        <v>7344</v>
      </c>
      <c r="E12" s="533"/>
      <c r="F12" s="506">
        <v>39332952652</v>
      </c>
      <c r="H12" s="9"/>
      <c r="I12" s="9"/>
    </row>
    <row r="13" spans="1:9" ht="14.25" customHeight="1">
      <c r="A13" s="531" t="s">
        <v>225</v>
      </c>
      <c r="B13" s="531"/>
      <c r="C13" s="531"/>
      <c r="D13" s="507">
        <v>1426</v>
      </c>
      <c r="E13" s="533"/>
      <c r="F13" s="506">
        <v>10669318264</v>
      </c>
      <c r="I13" s="9"/>
    </row>
    <row r="14" spans="1:6" ht="14.25" customHeight="1">
      <c r="A14" s="531" t="s">
        <v>226</v>
      </c>
      <c r="B14" s="531"/>
      <c r="C14" s="531"/>
      <c r="D14" s="507">
        <v>369</v>
      </c>
      <c r="E14" s="533"/>
      <c r="F14" s="506">
        <v>59258729274</v>
      </c>
    </row>
    <row r="15" spans="1:8" ht="14.25" customHeight="1">
      <c r="A15" s="531" t="s">
        <v>227</v>
      </c>
      <c r="B15" s="531"/>
      <c r="C15" s="532"/>
      <c r="D15" s="507">
        <v>994</v>
      </c>
      <c r="E15" s="533"/>
      <c r="F15" s="506">
        <v>1171151838</v>
      </c>
      <c r="H15" s="9"/>
    </row>
    <row r="16" spans="1:6" ht="14.25" customHeight="1">
      <c r="A16" s="531" t="s">
        <v>228</v>
      </c>
      <c r="B16" s="531"/>
      <c r="C16" s="531"/>
      <c r="D16" s="507">
        <v>185</v>
      </c>
      <c r="E16" s="533"/>
      <c r="F16" s="506">
        <v>4053272305</v>
      </c>
    </row>
    <row r="17" spans="1:9" ht="14.25" customHeight="1">
      <c r="A17" s="531" t="s">
        <v>229</v>
      </c>
      <c r="B17" s="531"/>
      <c r="C17" s="532"/>
      <c r="D17" s="507">
        <v>3983</v>
      </c>
      <c r="E17" s="533"/>
      <c r="F17" s="506">
        <v>54486245106</v>
      </c>
      <c r="H17" s="9"/>
      <c r="I17" s="9"/>
    </row>
    <row r="18" spans="1:9" ht="14.25" customHeight="1">
      <c r="A18" s="531" t="s">
        <v>230</v>
      </c>
      <c r="B18" s="531"/>
      <c r="C18" s="532"/>
      <c r="D18" s="507">
        <v>7334</v>
      </c>
      <c r="E18" s="533"/>
      <c r="F18" s="506">
        <v>35671930034</v>
      </c>
      <c r="H18" s="9"/>
      <c r="I18" s="9"/>
    </row>
    <row r="19" spans="1:9" ht="14.25" customHeight="1">
      <c r="A19" s="531" t="s">
        <v>231</v>
      </c>
      <c r="B19" s="531"/>
      <c r="C19" s="532"/>
      <c r="D19" s="507">
        <v>1782</v>
      </c>
      <c r="E19" s="533"/>
      <c r="F19" s="506">
        <v>17123970915</v>
      </c>
      <c r="H19" s="9"/>
      <c r="I19" s="9"/>
    </row>
    <row r="20" spans="1:9" ht="14.25" customHeight="1">
      <c r="A20" s="531" t="s">
        <v>27</v>
      </c>
      <c r="B20" s="531"/>
      <c r="C20" s="532"/>
      <c r="D20" s="507">
        <v>20853</v>
      </c>
      <c r="E20" s="533"/>
      <c r="F20" s="506">
        <v>-185683047183</v>
      </c>
      <c r="H20" s="9"/>
      <c r="I20" s="9"/>
    </row>
    <row r="21" spans="1:6" ht="14.25" customHeight="1">
      <c r="A21" s="531" t="s">
        <v>232</v>
      </c>
      <c r="B21" s="531"/>
      <c r="C21" s="532"/>
      <c r="D21" s="507">
        <v>191</v>
      </c>
      <c r="E21" s="533"/>
      <c r="F21" s="506">
        <v>947266085</v>
      </c>
    </row>
    <row r="22" spans="1:9" ht="14.25" customHeight="1">
      <c r="A22" s="531" t="s">
        <v>233</v>
      </c>
      <c r="B22" s="531"/>
      <c r="C22" s="532"/>
      <c r="D22" s="507">
        <v>19328</v>
      </c>
      <c r="E22" s="533"/>
      <c r="F22" s="506">
        <v>-186630313268</v>
      </c>
      <c r="H22" s="9"/>
      <c r="I22" s="9"/>
    </row>
    <row r="23" spans="1:6" ht="14.25" customHeight="1">
      <c r="A23" s="531" t="s">
        <v>234</v>
      </c>
      <c r="B23" s="531"/>
      <c r="C23" s="531"/>
      <c r="D23" s="507">
        <v>86</v>
      </c>
      <c r="E23" s="533"/>
      <c r="F23" s="506">
        <v>8019054</v>
      </c>
    </row>
    <row r="24" spans="1:9" ht="14.25" customHeight="1">
      <c r="A24" s="531" t="s">
        <v>235</v>
      </c>
      <c r="B24" s="531"/>
      <c r="C24" s="532"/>
      <c r="D24" s="507">
        <v>18778</v>
      </c>
      <c r="E24" s="533"/>
      <c r="F24" s="506">
        <v>-26641937055</v>
      </c>
      <c r="H24" s="9"/>
      <c r="I24" s="9"/>
    </row>
    <row r="25" spans="1:6" ht="14.25" customHeight="1">
      <c r="A25" s="531" t="s">
        <v>236</v>
      </c>
      <c r="B25" s="531"/>
      <c r="C25" s="531"/>
      <c r="D25" s="507">
        <v>15</v>
      </c>
      <c r="E25" s="538"/>
      <c r="F25" s="506">
        <v>1419129</v>
      </c>
    </row>
    <row r="26" spans="1:9" ht="14.25" customHeight="1">
      <c r="A26" s="531" t="s">
        <v>213</v>
      </c>
      <c r="B26" s="531"/>
      <c r="C26" s="532"/>
      <c r="D26" s="507">
        <v>20853</v>
      </c>
      <c r="E26" s="533"/>
      <c r="F26" s="506">
        <v>-26635337124</v>
      </c>
      <c r="H26" s="9"/>
      <c r="I26" s="9"/>
    </row>
    <row r="27" spans="1:9" ht="14.25" customHeight="1">
      <c r="A27" s="531" t="s">
        <v>237</v>
      </c>
      <c r="B27" s="531"/>
      <c r="C27" s="532"/>
      <c r="D27" s="507">
        <v>6940</v>
      </c>
      <c r="E27" s="533"/>
      <c r="F27" s="506">
        <v>63823353</v>
      </c>
      <c r="H27" s="9"/>
      <c r="I27" s="9"/>
    </row>
    <row r="28" spans="1:9" ht="14.25" customHeight="1">
      <c r="A28" s="531" t="s">
        <v>443</v>
      </c>
      <c r="B28" s="531"/>
      <c r="C28" s="532"/>
      <c r="D28" s="507">
        <v>20853</v>
      </c>
      <c r="E28" s="533"/>
      <c r="F28" s="506">
        <v>18812581</v>
      </c>
      <c r="H28" s="9"/>
      <c r="I28" s="9"/>
    </row>
    <row r="29" spans="1:9" ht="14.25" customHeight="1">
      <c r="A29" s="531" t="s">
        <v>238</v>
      </c>
      <c r="B29" s="531"/>
      <c r="C29" s="532"/>
      <c r="D29" s="507">
        <v>20851</v>
      </c>
      <c r="E29" s="533"/>
      <c r="F29" s="506">
        <v>123140104</v>
      </c>
      <c r="H29" s="9"/>
      <c r="I29" s="9"/>
    </row>
    <row r="30" spans="1:6" ht="14.25" customHeight="1">
      <c r="A30" s="531" t="s">
        <v>239</v>
      </c>
      <c r="B30" s="531"/>
      <c r="C30" s="531"/>
      <c r="D30" s="507">
        <v>410</v>
      </c>
      <c r="E30" s="533"/>
      <c r="F30" s="506">
        <v>8330309302</v>
      </c>
    </row>
    <row r="31" spans="1:9" ht="14.25" customHeight="1">
      <c r="A31" s="531" t="s">
        <v>240</v>
      </c>
      <c r="B31" s="531"/>
      <c r="C31" s="531"/>
      <c r="D31" s="507">
        <v>398</v>
      </c>
      <c r="E31" s="533"/>
      <c r="F31" s="506">
        <v>7501987</v>
      </c>
      <c r="H31" s="9"/>
      <c r="I31" s="9"/>
    </row>
    <row r="32" spans="1:9" ht="14.25" customHeight="1">
      <c r="A32" s="531" t="s">
        <v>241</v>
      </c>
      <c r="B32" s="531"/>
      <c r="C32" s="532"/>
      <c r="D32" s="507">
        <v>1130</v>
      </c>
      <c r="E32" s="533"/>
      <c r="F32" s="506">
        <v>105563735</v>
      </c>
      <c r="H32" s="9"/>
      <c r="I32" s="9"/>
    </row>
    <row r="33" spans="1:9" ht="14.25" customHeight="1">
      <c r="A33" s="531" t="s">
        <v>242</v>
      </c>
      <c r="B33" s="531"/>
      <c r="C33" s="532"/>
      <c r="D33" s="507">
        <v>20853</v>
      </c>
      <c r="E33" s="533"/>
      <c r="F33" s="506">
        <v>25689662</v>
      </c>
      <c r="H33" s="9"/>
      <c r="I33" s="9"/>
    </row>
    <row r="34" spans="1:9" ht="14.25" customHeight="1">
      <c r="A34" s="531" t="s">
        <v>243</v>
      </c>
      <c r="B34" s="534"/>
      <c r="C34" s="531"/>
      <c r="D34" s="507">
        <v>1494</v>
      </c>
      <c r="E34" s="533"/>
      <c r="F34" s="506">
        <v>3874105</v>
      </c>
      <c r="H34" s="9"/>
      <c r="I34" s="9"/>
    </row>
    <row r="35" spans="1:9" ht="14.25" customHeight="1" thickBot="1">
      <c r="A35" s="125" t="s">
        <v>24</v>
      </c>
      <c r="B35" s="125"/>
      <c r="C35" s="126"/>
      <c r="D35" s="211">
        <v>20853</v>
      </c>
      <c r="E35" s="211"/>
      <c r="F35" s="681">
        <v>29563767</v>
      </c>
      <c r="H35" s="9"/>
      <c r="I35" s="9"/>
    </row>
    <row r="36" spans="1:9" ht="14.25" customHeight="1">
      <c r="A36" s="105" t="s">
        <v>245</v>
      </c>
      <c r="B36" s="105"/>
      <c r="C36" s="127"/>
      <c r="D36" s="127"/>
      <c r="E36" s="106"/>
      <c r="F36" s="106"/>
      <c r="H36" s="9"/>
      <c r="I36" s="9"/>
    </row>
    <row r="37" spans="1:9" ht="12.75" customHeight="1">
      <c r="A37" s="1"/>
      <c r="B37" s="105"/>
      <c r="C37" s="127"/>
      <c r="D37" s="127"/>
      <c r="E37" s="106"/>
      <c r="F37" s="106"/>
      <c r="H37" s="9"/>
      <c r="I37" s="9"/>
    </row>
    <row r="38" spans="1:9" ht="12.75" customHeight="1">
      <c r="A38" s="19"/>
      <c r="B38" s="19"/>
      <c r="C38" s="26"/>
      <c r="D38" s="26"/>
      <c r="E38" s="19"/>
      <c r="F38" s="19"/>
      <c r="H38" s="9"/>
      <c r="I38" s="9"/>
    </row>
    <row r="39" spans="3:9" ht="12.75" customHeight="1">
      <c r="C39" s="9"/>
      <c r="D39" s="9"/>
      <c r="H39" s="9"/>
      <c r="I39" s="9"/>
    </row>
    <row r="40" spans="3:9" ht="12.75" customHeight="1">
      <c r="C40" s="9"/>
      <c r="D40" s="9"/>
      <c r="H40" s="9"/>
      <c r="I40" s="9"/>
    </row>
    <row r="41" spans="3:9" ht="12.75" customHeight="1">
      <c r="C41" s="9"/>
      <c r="D41" s="9"/>
      <c r="H41" s="9"/>
      <c r="I41" s="9"/>
    </row>
    <row r="42" spans="3:9" ht="12.75" customHeight="1">
      <c r="C42" s="9"/>
      <c r="D42" s="9"/>
      <c r="H42" s="9"/>
      <c r="I42" s="9"/>
    </row>
    <row r="43" spans="3:9" ht="12.75" customHeight="1">
      <c r="C43" s="9"/>
      <c r="D43" s="9"/>
      <c r="H43" s="9"/>
      <c r="I43" s="9"/>
    </row>
    <row r="44" spans="3:9" ht="12.75" customHeight="1">
      <c r="C44" s="9"/>
      <c r="D44" s="9"/>
      <c r="H44" s="9"/>
      <c r="I44" s="9"/>
    </row>
    <row r="45" spans="3:9" ht="12.75" customHeight="1">
      <c r="C45" s="9"/>
      <c r="D45" s="9"/>
      <c r="H45" s="9"/>
      <c r="I45" s="9"/>
    </row>
    <row r="46" spans="3:9" ht="12.75" customHeight="1">
      <c r="C46" s="9"/>
      <c r="D46" s="9"/>
      <c r="H46" s="9"/>
      <c r="I46" s="9"/>
    </row>
    <row r="47" spans="3:9" ht="12.75" customHeight="1">
      <c r="C47" s="9"/>
      <c r="D47" s="9"/>
      <c r="H47" s="9"/>
      <c r="I47" s="9"/>
    </row>
    <row r="48" spans="3:9" ht="12.75" customHeight="1">
      <c r="C48" s="9"/>
      <c r="D48" s="9"/>
      <c r="H48" s="9"/>
      <c r="I48" s="9"/>
    </row>
    <row r="49" spans="3:9" ht="12.75" customHeight="1">
      <c r="C49" s="9"/>
      <c r="D49" s="9"/>
      <c r="H49" s="9"/>
      <c r="I49" s="9"/>
    </row>
    <row r="50" spans="3:9" ht="12.75" customHeight="1">
      <c r="C50" s="9"/>
      <c r="D50" s="9"/>
      <c r="H50" s="9"/>
      <c r="I50" s="9"/>
    </row>
    <row r="51" spans="3:9" ht="12.75" customHeight="1">
      <c r="C51" s="9"/>
      <c r="D51" s="9"/>
      <c r="H51" s="9"/>
      <c r="I51" s="9"/>
    </row>
    <row r="52" spans="3:9" ht="12.75" customHeight="1">
      <c r="C52" s="9"/>
      <c r="D52" s="9"/>
      <c r="H52" s="9"/>
      <c r="I52" s="9"/>
    </row>
    <row r="53" spans="3:9" ht="12.75" customHeight="1">
      <c r="C53" s="9"/>
      <c r="D53" s="9"/>
      <c r="H53" s="9"/>
      <c r="I53" s="9"/>
    </row>
    <row r="54" spans="3:9" ht="12.75" customHeight="1">
      <c r="C54" s="9"/>
      <c r="D54" s="9"/>
      <c r="H54" s="9"/>
      <c r="I54" s="9"/>
    </row>
    <row r="55" spans="3:9" ht="12.75" customHeight="1">
      <c r="C55" s="9"/>
      <c r="D55" s="9"/>
      <c r="H55" s="9"/>
      <c r="I55" s="9"/>
    </row>
    <row r="56" spans="3:9" ht="12.75" customHeight="1">
      <c r="C56" s="9"/>
      <c r="D56" s="9"/>
      <c r="H56" s="9"/>
      <c r="I56" s="9"/>
    </row>
    <row r="57" spans="3:9" ht="12.75" customHeight="1">
      <c r="C57" s="9"/>
      <c r="D57" s="9"/>
      <c r="H57" s="9"/>
      <c r="I57" s="9"/>
    </row>
    <row r="58" spans="3:9" ht="12.75" customHeight="1">
      <c r="C58" s="9"/>
      <c r="D58" s="9"/>
      <c r="H58" s="9"/>
      <c r="I58" s="9"/>
    </row>
    <row r="59" spans="3:9" ht="12.75" customHeight="1">
      <c r="C59" s="9"/>
      <c r="D59" s="9"/>
      <c r="H59" s="9"/>
      <c r="I59" s="9"/>
    </row>
    <row r="60" spans="3:9" ht="12.75" customHeight="1">
      <c r="C60" s="9"/>
      <c r="D60" s="9"/>
      <c r="H60" s="9"/>
      <c r="I60" s="9"/>
    </row>
    <row r="61" spans="3:9" ht="12.75" customHeight="1">
      <c r="C61" s="9"/>
      <c r="D61" s="9"/>
      <c r="H61" s="9"/>
      <c r="I61" s="9"/>
    </row>
    <row r="62" spans="3:9" ht="12.75" customHeight="1">
      <c r="C62" s="9"/>
      <c r="D62" s="9"/>
      <c r="H62" s="9"/>
      <c r="I62" s="9"/>
    </row>
    <row r="63" spans="3:9" ht="12.75" customHeight="1">
      <c r="C63" s="9"/>
      <c r="D63" s="9"/>
      <c r="H63" s="9"/>
      <c r="I63" s="9"/>
    </row>
    <row r="64" spans="3:9" ht="12.75" customHeight="1">
      <c r="C64" s="9"/>
      <c r="D64" s="9"/>
      <c r="H64" s="9"/>
      <c r="I64" s="9"/>
    </row>
    <row r="65" spans="3:9" ht="12.75" customHeight="1">
      <c r="C65" s="9"/>
      <c r="D65" s="9"/>
      <c r="H65" s="9"/>
      <c r="I65" s="9"/>
    </row>
    <row r="66" spans="3:9" ht="12.75" customHeight="1">
      <c r="C66" s="9"/>
      <c r="D66" s="9"/>
      <c r="H66" s="9"/>
      <c r="I66" s="9"/>
    </row>
    <row r="67" spans="3:4" ht="12.75" customHeight="1">
      <c r="C67" s="9"/>
      <c r="D67" s="9"/>
    </row>
  </sheetData>
  <sheetProtection/>
  <mergeCells count="1">
    <mergeCell ref="A1:F1"/>
  </mergeCells>
  <printOptions/>
  <pageMargins left="0.75" right="0.65" top="0.7" bottom="1.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ransitionEvaluation="1"/>
  <dimension ref="A1:J81"/>
  <sheetViews>
    <sheetView showGridLines="0" defaultGridColor="0" zoomScalePageLayoutView="0" colorId="22" workbookViewId="0" topLeftCell="A1">
      <selection activeCell="A1" sqref="A1:F1"/>
    </sheetView>
  </sheetViews>
  <sheetFormatPr defaultColWidth="9.77734375" defaultRowHeight="12.75" customHeight="1"/>
  <cols>
    <col min="1" max="1" width="29.6640625" style="0" customWidth="1"/>
    <col min="2" max="2" width="12.77734375" style="0" customWidth="1"/>
    <col min="3" max="3" width="7.3359375" style="0" customWidth="1"/>
    <col min="4" max="4" width="6.6640625" style="0" customWidth="1"/>
    <col min="5" max="5" width="8.77734375" style="0" customWidth="1"/>
    <col min="6" max="6" width="11.77734375" style="0" customWidth="1"/>
    <col min="7" max="7" width="19.3359375" style="0" customWidth="1"/>
  </cols>
  <sheetData>
    <row r="1" spans="1:6" s="875" customFormat="1" ht="15" customHeight="1">
      <c r="A1" s="965" t="s">
        <v>463</v>
      </c>
      <c r="B1" s="965"/>
      <c r="C1" s="965"/>
      <c r="D1" s="965"/>
      <c r="E1" s="965"/>
      <c r="F1" s="965"/>
    </row>
    <row r="2" spans="1:6" ht="14.25" customHeight="1">
      <c r="A2" s="235"/>
      <c r="B2" s="235"/>
      <c r="C2" s="235"/>
      <c r="D2" s="940" t="s">
        <v>12</v>
      </c>
      <c r="E2" s="940"/>
      <c r="F2" s="940"/>
    </row>
    <row r="3" spans="1:6" ht="14.25" customHeight="1">
      <c r="A3" s="235" t="s">
        <v>215</v>
      </c>
      <c r="B3" s="235"/>
      <c r="C3" s="235"/>
      <c r="D3" s="680" t="s">
        <v>75</v>
      </c>
      <c r="E3" s="680"/>
      <c r="F3" s="680" t="s">
        <v>76</v>
      </c>
    </row>
    <row r="4" spans="1:8" ht="14.25" customHeight="1">
      <c r="A4" s="539" t="s">
        <v>216</v>
      </c>
      <c r="B4" s="539"/>
      <c r="C4" s="540"/>
      <c r="D4" s="533">
        <v>33993</v>
      </c>
      <c r="E4" s="541"/>
      <c r="F4" s="542">
        <v>-43246331167</v>
      </c>
      <c r="G4" s="9"/>
      <c r="H4" s="9"/>
    </row>
    <row r="5" spans="1:6" ht="14.25" customHeight="1">
      <c r="A5" s="539" t="s">
        <v>217</v>
      </c>
      <c r="B5" s="539"/>
      <c r="C5" s="539"/>
      <c r="D5" s="533">
        <v>827</v>
      </c>
      <c r="E5" s="543"/>
      <c r="F5" s="548">
        <v>827913139</v>
      </c>
    </row>
    <row r="6" spans="1:6" ht="14.25" customHeight="1">
      <c r="A6" s="539" t="s">
        <v>218</v>
      </c>
      <c r="B6" s="539"/>
      <c r="C6" s="539"/>
      <c r="D6" s="533">
        <v>140</v>
      </c>
      <c r="E6" s="543"/>
      <c r="F6" s="548">
        <v>957071193</v>
      </c>
    </row>
    <row r="7" spans="1:6" ht="14.25" customHeight="1">
      <c r="A7" s="539" t="s">
        <v>219</v>
      </c>
      <c r="B7" s="539"/>
      <c r="C7" s="539"/>
      <c r="D7" s="533">
        <v>81</v>
      </c>
      <c r="E7" s="543"/>
      <c r="F7" s="548">
        <v>2172326518</v>
      </c>
    </row>
    <row r="8" spans="1:6" ht="14.25" customHeight="1">
      <c r="A8" s="539" t="s">
        <v>220</v>
      </c>
      <c r="B8" s="539"/>
      <c r="C8" s="539"/>
      <c r="D8" s="533">
        <v>51</v>
      </c>
      <c r="E8" s="543"/>
      <c r="F8" s="548">
        <v>878445435</v>
      </c>
    </row>
    <row r="9" spans="1:6" ht="14.25" customHeight="1">
      <c r="A9" s="539" t="s">
        <v>221</v>
      </c>
      <c r="B9" s="539"/>
      <c r="C9" s="539"/>
      <c r="D9" s="533">
        <v>263</v>
      </c>
      <c r="E9" s="543"/>
      <c r="F9" s="548">
        <v>6381269216</v>
      </c>
    </row>
    <row r="10" spans="1:6" ht="14.25" customHeight="1">
      <c r="A10" s="539" t="s">
        <v>222</v>
      </c>
      <c r="B10" s="539"/>
      <c r="C10" s="539"/>
      <c r="D10" s="533">
        <v>188</v>
      </c>
      <c r="E10" s="543"/>
      <c r="F10" s="548">
        <v>2352343283</v>
      </c>
    </row>
    <row r="11" spans="1:8" ht="14.25" customHeight="1">
      <c r="A11" s="539" t="s">
        <v>223</v>
      </c>
      <c r="B11" s="539"/>
      <c r="C11" s="540"/>
      <c r="D11" s="533">
        <v>26504</v>
      </c>
      <c r="E11" s="543"/>
      <c r="F11" s="548">
        <v>2364644297</v>
      </c>
      <c r="G11" s="9"/>
      <c r="H11" s="9"/>
    </row>
    <row r="12" spans="1:8" ht="14.25" customHeight="1">
      <c r="A12" s="539" t="s">
        <v>224</v>
      </c>
      <c r="B12" s="539"/>
      <c r="C12" s="540"/>
      <c r="D12" s="533">
        <v>4680</v>
      </c>
      <c r="E12" s="543"/>
      <c r="F12" s="548">
        <v>61084844470</v>
      </c>
      <c r="G12" s="9"/>
      <c r="H12" s="9"/>
    </row>
    <row r="13" spans="1:6" ht="14.25" customHeight="1">
      <c r="A13" s="539" t="s">
        <v>225</v>
      </c>
      <c r="B13" s="539"/>
      <c r="C13" s="539"/>
      <c r="D13" s="533">
        <v>647</v>
      </c>
      <c r="E13" s="543"/>
      <c r="F13" s="548">
        <v>2888400694</v>
      </c>
    </row>
    <row r="14" spans="1:6" ht="14.25" customHeight="1">
      <c r="A14" s="539" t="s">
        <v>226</v>
      </c>
      <c r="B14" s="539"/>
      <c r="C14" s="539"/>
      <c r="D14" s="533">
        <v>432</v>
      </c>
      <c r="E14" s="543"/>
      <c r="F14" s="548">
        <v>46634584271</v>
      </c>
    </row>
    <row r="15" spans="1:8" ht="14.25" customHeight="1">
      <c r="A15" s="539" t="s">
        <v>227</v>
      </c>
      <c r="B15" s="539"/>
      <c r="C15" s="540"/>
      <c r="D15" s="533">
        <v>1825</v>
      </c>
      <c r="E15" s="543"/>
      <c r="F15" s="548">
        <v>626570903</v>
      </c>
      <c r="G15" s="9"/>
      <c r="H15" s="9"/>
    </row>
    <row r="16" spans="1:6" ht="14.25" customHeight="1">
      <c r="A16" s="539" t="s">
        <v>228</v>
      </c>
      <c r="B16" s="539"/>
      <c r="C16" s="539"/>
      <c r="D16" s="533">
        <v>223</v>
      </c>
      <c r="E16" s="543"/>
      <c r="F16" s="548">
        <v>7323523394</v>
      </c>
    </row>
    <row r="17" spans="1:8" ht="14.25" customHeight="1">
      <c r="A17" s="539" t="s">
        <v>229</v>
      </c>
      <c r="B17" s="539"/>
      <c r="C17" s="540"/>
      <c r="D17" s="533">
        <v>5266</v>
      </c>
      <c r="E17" s="543"/>
      <c r="F17" s="548">
        <v>34151116475</v>
      </c>
      <c r="G17" s="9"/>
      <c r="H17" s="9"/>
    </row>
    <row r="18" spans="1:8" ht="14.25" customHeight="1">
      <c r="A18" s="539" t="s">
        <v>230</v>
      </c>
      <c r="B18" s="539"/>
      <c r="C18" s="540"/>
      <c r="D18" s="533">
        <v>4683</v>
      </c>
      <c r="E18" s="543"/>
      <c r="F18" s="548">
        <v>48746242226</v>
      </c>
      <c r="G18" s="9"/>
      <c r="H18" s="9"/>
    </row>
    <row r="19" spans="1:8" ht="14.25" customHeight="1">
      <c r="A19" s="539" t="s">
        <v>231</v>
      </c>
      <c r="B19" s="539"/>
      <c r="C19" s="540"/>
      <c r="D19" s="533">
        <v>1202</v>
      </c>
      <c r="E19" s="543"/>
      <c r="F19" s="548">
        <v>7273603530</v>
      </c>
      <c r="G19" s="9"/>
      <c r="H19" s="9"/>
    </row>
    <row r="20" spans="1:8" ht="14.25" customHeight="1">
      <c r="A20" s="539" t="s">
        <v>27</v>
      </c>
      <c r="B20" s="539"/>
      <c r="C20" s="540"/>
      <c r="D20" s="533">
        <v>35989</v>
      </c>
      <c r="E20" s="543"/>
      <c r="F20" s="548">
        <v>-107300246342</v>
      </c>
      <c r="G20" s="9"/>
      <c r="H20" s="9"/>
    </row>
    <row r="21" spans="1:6" ht="14.25" customHeight="1">
      <c r="A21" s="539" t="s">
        <v>232</v>
      </c>
      <c r="B21" s="539"/>
      <c r="C21" s="539"/>
      <c r="D21" s="533">
        <v>358</v>
      </c>
      <c r="E21" s="543"/>
      <c r="F21" s="548">
        <v>976567268</v>
      </c>
    </row>
    <row r="22" spans="1:8" ht="14.25" customHeight="1">
      <c r="A22" s="539" t="s">
        <v>233</v>
      </c>
      <c r="B22" s="539"/>
      <c r="C22" s="540"/>
      <c r="D22" s="533">
        <v>33283</v>
      </c>
      <c r="E22" s="543"/>
      <c r="F22" s="548">
        <v>-108276813612</v>
      </c>
      <c r="G22" s="9"/>
      <c r="H22" s="9"/>
    </row>
    <row r="23" spans="1:6" ht="14.25" customHeight="1">
      <c r="A23" s="539" t="s">
        <v>234</v>
      </c>
      <c r="B23" s="539"/>
      <c r="C23" s="539"/>
      <c r="D23" s="533">
        <v>265</v>
      </c>
      <c r="E23" s="543"/>
      <c r="F23" s="548">
        <v>10372043</v>
      </c>
    </row>
    <row r="24" spans="1:8" ht="14.25" customHeight="1">
      <c r="A24" s="539" t="s">
        <v>235</v>
      </c>
      <c r="B24" s="539"/>
      <c r="C24" s="540"/>
      <c r="D24" s="533">
        <v>33251</v>
      </c>
      <c r="E24" s="543"/>
      <c r="F24" s="548">
        <v>-21596364403</v>
      </c>
      <c r="G24" s="9"/>
      <c r="H24" s="9"/>
    </row>
    <row r="25" spans="1:6" ht="14.25" customHeight="1">
      <c r="A25" s="539" t="s">
        <v>236</v>
      </c>
      <c r="B25" s="539"/>
      <c r="C25" s="539"/>
      <c r="D25" s="533">
        <v>8</v>
      </c>
      <c r="E25" s="543"/>
      <c r="F25" s="548">
        <v>382975</v>
      </c>
    </row>
    <row r="26" spans="1:8" ht="14.25" customHeight="1">
      <c r="A26" s="539" t="s">
        <v>213</v>
      </c>
      <c r="B26" s="539"/>
      <c r="C26" s="540"/>
      <c r="D26" s="533">
        <v>35989</v>
      </c>
      <c r="E26" s="543"/>
      <c r="F26" s="548">
        <v>-21586375335</v>
      </c>
      <c r="G26" s="9"/>
      <c r="H26" s="9"/>
    </row>
    <row r="27" spans="1:8" ht="14.25" customHeight="1">
      <c r="A27" s="539" t="s">
        <v>237</v>
      </c>
      <c r="B27" s="539"/>
      <c r="C27" s="540"/>
      <c r="D27" s="533">
        <v>8674</v>
      </c>
      <c r="E27" s="543"/>
      <c r="F27" s="548">
        <v>22000831</v>
      </c>
      <c r="G27" s="9"/>
      <c r="H27" s="9"/>
    </row>
    <row r="28" spans="1:10" ht="14.25" customHeight="1">
      <c r="A28" s="539" t="s">
        <v>246</v>
      </c>
      <c r="B28" s="539"/>
      <c r="C28" s="540"/>
      <c r="D28" s="533">
        <v>35989</v>
      </c>
      <c r="E28" s="543"/>
      <c r="F28" s="548">
        <v>2177903256548</v>
      </c>
      <c r="G28" s="325"/>
      <c r="H28" s="325"/>
      <c r="I28" s="32"/>
      <c r="J28" s="32"/>
    </row>
    <row r="29" spans="1:10" ht="14.25" customHeight="1">
      <c r="A29" s="539" t="s">
        <v>247</v>
      </c>
      <c r="B29" s="539"/>
      <c r="C29" s="539"/>
      <c r="D29" s="533">
        <v>874</v>
      </c>
      <c r="E29" s="543"/>
      <c r="F29" s="548">
        <v>487920998178</v>
      </c>
      <c r="G29" s="32"/>
      <c r="H29" s="32"/>
      <c r="I29" s="32"/>
      <c r="J29" s="32"/>
    </row>
    <row r="30" spans="1:10" ht="14.25" customHeight="1">
      <c r="A30" s="539" t="s">
        <v>248</v>
      </c>
      <c r="B30" s="539"/>
      <c r="C30" s="540"/>
      <c r="D30" s="533">
        <v>966</v>
      </c>
      <c r="E30" s="543"/>
      <c r="F30" s="548">
        <v>155098018482</v>
      </c>
      <c r="G30" s="89"/>
      <c r="H30" s="772"/>
      <c r="I30" s="89"/>
      <c r="J30" s="32"/>
    </row>
    <row r="31" spans="1:10" ht="14.25" customHeight="1">
      <c r="A31" s="539" t="s">
        <v>249</v>
      </c>
      <c r="B31" s="539"/>
      <c r="C31" s="540"/>
      <c r="D31" s="533">
        <v>35955</v>
      </c>
      <c r="E31" s="543"/>
      <c r="F31" s="548">
        <v>1397461276601</v>
      </c>
      <c r="G31" s="32"/>
      <c r="H31" s="32"/>
      <c r="I31" s="32"/>
      <c r="J31" s="32"/>
    </row>
    <row r="32" spans="1:10" ht="14.25" customHeight="1">
      <c r="A32" s="539" t="s">
        <v>250</v>
      </c>
      <c r="B32" s="539"/>
      <c r="C32" s="539"/>
      <c r="D32" s="533">
        <v>666</v>
      </c>
      <c r="E32" s="543"/>
      <c r="F32" s="548">
        <v>2963669750</v>
      </c>
      <c r="G32" s="32"/>
      <c r="H32" s="32"/>
      <c r="I32" s="32"/>
      <c r="J32" s="32"/>
    </row>
    <row r="33" spans="1:8" ht="14.25" customHeight="1">
      <c r="A33" s="539" t="s">
        <v>251</v>
      </c>
      <c r="B33" s="539"/>
      <c r="C33" s="540"/>
      <c r="D33" s="533">
        <v>35908</v>
      </c>
      <c r="E33" s="543"/>
      <c r="F33" s="548">
        <v>217269631724</v>
      </c>
      <c r="G33" s="325"/>
      <c r="H33" s="9"/>
    </row>
    <row r="34" spans="1:8" ht="14.25" customHeight="1">
      <c r="A34" s="539" t="s">
        <v>72</v>
      </c>
      <c r="B34" s="539"/>
      <c r="C34" s="540"/>
      <c r="D34" s="533">
        <v>35989</v>
      </c>
      <c r="E34" s="543"/>
      <c r="F34" s="548">
        <v>220233301474</v>
      </c>
      <c r="G34" s="325"/>
      <c r="H34" s="9"/>
    </row>
    <row r="35" spans="1:8" ht="14.25" customHeight="1">
      <c r="A35" s="539" t="s">
        <v>252</v>
      </c>
      <c r="B35" s="539"/>
      <c r="C35" s="540"/>
      <c r="D35" s="533">
        <v>35989</v>
      </c>
      <c r="E35" s="543"/>
      <c r="F35" s="548">
        <v>225090498</v>
      </c>
      <c r="G35" s="9"/>
      <c r="H35" s="9"/>
    </row>
    <row r="36" spans="1:8" ht="14.25" customHeight="1">
      <c r="A36" s="539" t="s">
        <v>238</v>
      </c>
      <c r="B36" s="539"/>
      <c r="C36" s="540"/>
      <c r="D36" s="533">
        <v>35989</v>
      </c>
      <c r="E36" s="543"/>
      <c r="F36" s="548">
        <v>225098851</v>
      </c>
      <c r="G36" s="9"/>
      <c r="H36" s="9"/>
    </row>
    <row r="37" spans="1:6" ht="14.25" customHeight="1">
      <c r="A37" s="539" t="s">
        <v>239</v>
      </c>
      <c r="B37" s="539"/>
      <c r="C37" s="539"/>
      <c r="D37" s="533">
        <v>322</v>
      </c>
      <c r="E37" s="543"/>
      <c r="F37" s="548">
        <v>7224350638</v>
      </c>
    </row>
    <row r="38" spans="1:6" ht="14.25" customHeight="1">
      <c r="A38" s="539" t="s">
        <v>240</v>
      </c>
      <c r="B38" s="539"/>
      <c r="C38" s="539"/>
      <c r="D38" s="533">
        <v>310</v>
      </c>
      <c r="E38" s="543"/>
      <c r="F38" s="548">
        <v>6627361</v>
      </c>
    </row>
    <row r="39" spans="1:6" ht="14.25" customHeight="1">
      <c r="A39" s="539" t="s">
        <v>241</v>
      </c>
      <c r="B39" s="539"/>
      <c r="C39" s="539"/>
      <c r="D39" s="533">
        <v>123</v>
      </c>
      <c r="E39" s="543"/>
      <c r="F39" s="548">
        <v>8021400</v>
      </c>
    </row>
    <row r="40" spans="1:8" ht="14.25" customHeight="1">
      <c r="A40" s="539" t="s">
        <v>242</v>
      </c>
      <c r="B40" s="539"/>
      <c r="C40" s="540"/>
      <c r="D40" s="533">
        <v>35989</v>
      </c>
      <c r="E40" s="543"/>
      <c r="F40" s="548">
        <v>223704753</v>
      </c>
      <c r="G40" s="9"/>
      <c r="H40" s="9"/>
    </row>
    <row r="41" spans="1:8" ht="14.25" customHeight="1">
      <c r="A41" s="539" t="s">
        <v>243</v>
      </c>
      <c r="B41" s="544"/>
      <c r="C41" s="540"/>
      <c r="D41" s="533">
        <v>1729</v>
      </c>
      <c r="E41" s="543"/>
      <c r="F41" s="548">
        <v>6234425</v>
      </c>
      <c r="G41" s="9"/>
      <c r="H41" s="9"/>
    </row>
    <row r="42" spans="1:8" ht="14.25" customHeight="1" thickBot="1">
      <c r="A42" s="545" t="s">
        <v>24</v>
      </c>
      <c r="B42" s="545"/>
      <c r="C42" s="546"/>
      <c r="D42" s="536">
        <v>35989</v>
      </c>
      <c r="E42" s="547"/>
      <c r="F42" s="557">
        <v>229939178</v>
      </c>
      <c r="G42" s="9"/>
      <c r="H42" s="9"/>
    </row>
    <row r="43" spans="1:8" ht="14.25" customHeight="1">
      <c r="A43" s="105" t="s">
        <v>244</v>
      </c>
      <c r="B43" s="105"/>
      <c r="C43" s="267"/>
      <c r="D43" s="284"/>
      <c r="E43" s="105"/>
      <c r="F43" s="105"/>
      <c r="G43" s="9"/>
      <c r="H43" s="9"/>
    </row>
    <row r="44" spans="1:8" ht="12.75" customHeight="1">
      <c r="A44" s="105"/>
      <c r="B44" s="23"/>
      <c r="D44" s="26"/>
      <c r="E44" s="19"/>
      <c r="F44" s="19"/>
      <c r="G44" s="9"/>
      <c r="H44" s="9"/>
    </row>
    <row r="45" spans="4:8" ht="12.75" customHeight="1">
      <c r="D45" s="9"/>
      <c r="G45" s="9"/>
      <c r="H45" s="9"/>
    </row>
    <row r="46" spans="4:8" ht="12.75" customHeight="1">
      <c r="D46" s="9"/>
      <c r="G46" s="9"/>
      <c r="H46" s="9"/>
    </row>
    <row r="47" spans="4:8" ht="12.75" customHeight="1">
      <c r="D47" s="9"/>
      <c r="G47" s="9"/>
      <c r="H47" s="9"/>
    </row>
    <row r="48" spans="4:8" ht="12.75" customHeight="1">
      <c r="D48" s="9"/>
      <c r="G48" s="9"/>
      <c r="H48" s="9"/>
    </row>
    <row r="49" spans="4:8" ht="12.75" customHeight="1">
      <c r="D49" s="9"/>
      <c r="G49" s="9"/>
      <c r="H49" s="9"/>
    </row>
    <row r="50" spans="4:8" ht="12.75" customHeight="1">
      <c r="D50" s="9"/>
      <c r="G50" s="9"/>
      <c r="H50" s="9"/>
    </row>
    <row r="51" spans="4:8" ht="12.75" customHeight="1">
      <c r="D51" s="9"/>
      <c r="G51" s="9"/>
      <c r="H51" s="9"/>
    </row>
    <row r="52" spans="4:8" ht="12.75" customHeight="1">
      <c r="D52" s="9"/>
      <c r="G52" s="9"/>
      <c r="H52" s="9"/>
    </row>
    <row r="53" spans="4:8" ht="12.75" customHeight="1">
      <c r="D53" s="9"/>
      <c r="G53" s="9"/>
      <c r="H53" s="9"/>
    </row>
    <row r="54" spans="4:8" ht="12.75" customHeight="1">
      <c r="D54" s="9"/>
      <c r="G54" s="9"/>
      <c r="H54" s="9"/>
    </row>
    <row r="55" spans="4:8" ht="12.75" customHeight="1">
      <c r="D55" s="9"/>
      <c r="G55" s="9"/>
      <c r="H55" s="9"/>
    </row>
    <row r="56" spans="4:8" ht="12.75" customHeight="1">
      <c r="D56" s="9"/>
      <c r="G56" s="9"/>
      <c r="H56" s="9"/>
    </row>
    <row r="57" spans="4:8" ht="12.75" customHeight="1">
      <c r="D57" s="9"/>
      <c r="G57" s="9"/>
      <c r="H57" s="9"/>
    </row>
    <row r="58" spans="4:8" ht="12.75" customHeight="1">
      <c r="D58" s="9"/>
      <c r="G58" s="9"/>
      <c r="H58" s="9"/>
    </row>
    <row r="59" spans="4:8" ht="12.75" customHeight="1">
      <c r="D59" s="9"/>
      <c r="G59" s="9"/>
      <c r="H59" s="9"/>
    </row>
    <row r="60" spans="4:8" ht="12.75" customHeight="1">
      <c r="D60" s="9"/>
      <c r="G60" s="9"/>
      <c r="H60" s="9"/>
    </row>
    <row r="61" spans="4:8" ht="12.75" customHeight="1">
      <c r="D61" s="9"/>
      <c r="G61" s="9"/>
      <c r="H61" s="9"/>
    </row>
    <row r="62" spans="4:8" ht="12.75" customHeight="1">
      <c r="D62" s="9"/>
      <c r="G62" s="9"/>
      <c r="H62" s="9"/>
    </row>
    <row r="63" spans="4:8" ht="12.75" customHeight="1">
      <c r="D63" s="9"/>
      <c r="G63" s="9"/>
      <c r="H63" s="9"/>
    </row>
    <row r="64" spans="4:8" ht="12.75" customHeight="1">
      <c r="D64" s="9"/>
      <c r="G64" s="9"/>
      <c r="H64" s="9"/>
    </row>
    <row r="65" spans="4:8" ht="12.75" customHeight="1">
      <c r="D65" s="9"/>
      <c r="G65" s="9"/>
      <c r="H65" s="9"/>
    </row>
    <row r="66" spans="4:8" ht="12.75" customHeight="1">
      <c r="D66" s="9"/>
      <c r="G66" s="9"/>
      <c r="H66" s="9"/>
    </row>
    <row r="67" spans="4:8" ht="12.75" customHeight="1">
      <c r="D67" s="9"/>
      <c r="G67" s="9"/>
      <c r="H67" s="9"/>
    </row>
    <row r="68" spans="4:8" ht="12.75" customHeight="1">
      <c r="D68" s="9"/>
      <c r="G68" s="9"/>
      <c r="H68" s="9"/>
    </row>
    <row r="69" spans="4:8" ht="12.75" customHeight="1">
      <c r="D69" s="9"/>
      <c r="G69" s="9"/>
      <c r="H69" s="9"/>
    </row>
    <row r="70" spans="4:8" ht="12.75" customHeight="1">
      <c r="D70" s="9"/>
      <c r="G70" s="9"/>
      <c r="H70" s="9"/>
    </row>
    <row r="71" spans="4:8" ht="12.75" customHeight="1">
      <c r="D71" s="9"/>
      <c r="G71" s="9"/>
      <c r="H71" s="9"/>
    </row>
    <row r="72" spans="4:8" ht="12.75" customHeight="1">
      <c r="D72" s="9"/>
      <c r="G72" s="9"/>
      <c r="H72" s="9"/>
    </row>
    <row r="73" spans="4:8" ht="12.75" customHeight="1">
      <c r="D73" s="9"/>
      <c r="G73" s="9"/>
      <c r="H73" s="9"/>
    </row>
    <row r="74" spans="4:8" ht="12.75" customHeight="1">
      <c r="D74" s="9"/>
      <c r="G74" s="9"/>
      <c r="H74" s="9"/>
    </row>
    <row r="75" spans="4:8" ht="12.75" customHeight="1">
      <c r="D75" s="9"/>
      <c r="G75" s="9"/>
      <c r="H75" s="9"/>
    </row>
    <row r="76" spans="4:8" ht="12.75" customHeight="1">
      <c r="D76" s="9"/>
      <c r="G76" s="9"/>
      <c r="H76" s="9"/>
    </row>
    <row r="77" spans="4:8" ht="12.75" customHeight="1">
      <c r="D77" s="9"/>
      <c r="G77" s="9"/>
      <c r="H77" s="9"/>
    </row>
    <row r="78" spans="4:8" ht="12.75" customHeight="1">
      <c r="D78" s="9"/>
      <c r="G78" s="9"/>
      <c r="H78" s="9"/>
    </row>
    <row r="79" spans="4:8" ht="12.75" customHeight="1">
      <c r="D79" s="9"/>
      <c r="G79" s="9"/>
      <c r="H79" s="9"/>
    </row>
    <row r="80" spans="4:8" ht="12.75" customHeight="1">
      <c r="D80" s="9"/>
      <c r="G80" s="9"/>
      <c r="H80" s="9"/>
    </row>
    <row r="81" spans="4:8" ht="12.75" customHeight="1">
      <c r="D81" s="9"/>
      <c r="G81" s="9"/>
      <c r="H81" s="9"/>
    </row>
  </sheetData>
  <sheetProtection/>
  <mergeCells count="2">
    <mergeCell ref="A1:F1"/>
    <mergeCell ref="D2:F2"/>
  </mergeCells>
  <printOptions/>
  <pageMargins left="0.75" right="0.65" top="0.7" bottom="1.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ransitionEvaluation="1"/>
  <dimension ref="A1:I107"/>
  <sheetViews>
    <sheetView showGridLines="0" defaultGridColor="0" zoomScalePageLayoutView="0" colorId="22" workbookViewId="0" topLeftCell="A1">
      <selection activeCell="A1" sqref="A1:F1"/>
    </sheetView>
  </sheetViews>
  <sheetFormatPr defaultColWidth="9.77734375" defaultRowHeight="12.75" customHeight="1"/>
  <cols>
    <col min="1" max="1" width="28.5546875" style="0" customWidth="1"/>
    <col min="2" max="2" width="12.77734375" style="0" customWidth="1"/>
    <col min="3" max="3" width="9.77734375" style="0" customWidth="1"/>
    <col min="4" max="4" width="5.77734375" style="0" customWidth="1"/>
    <col min="5" max="5" width="8.77734375" style="0" customWidth="1"/>
    <col min="6" max="6" width="11.77734375" style="0" customWidth="1"/>
    <col min="7" max="7" width="21.77734375" style="0" customWidth="1"/>
  </cols>
  <sheetData>
    <row r="1" spans="1:6" s="875" customFormat="1" ht="15" customHeight="1">
      <c r="A1" s="965" t="s">
        <v>464</v>
      </c>
      <c r="B1" s="965"/>
      <c r="C1" s="965"/>
      <c r="D1" s="965"/>
      <c r="E1" s="965"/>
      <c r="F1" s="965"/>
    </row>
    <row r="2" spans="1:7" ht="14.25" customHeight="1">
      <c r="A2" s="191"/>
      <c r="B2" s="191"/>
      <c r="C2" s="191"/>
      <c r="D2" s="940" t="s">
        <v>12</v>
      </c>
      <c r="E2" s="940"/>
      <c r="F2" s="940"/>
      <c r="G2" s="6"/>
    </row>
    <row r="3" spans="1:7" ht="14.25" customHeight="1">
      <c r="A3" s="235" t="s">
        <v>215</v>
      </c>
      <c r="B3" s="235"/>
      <c r="C3" s="235"/>
      <c r="D3" s="296" t="s">
        <v>75</v>
      </c>
      <c r="E3" s="296"/>
      <c r="F3" s="296" t="s">
        <v>76</v>
      </c>
      <c r="G3" s="6"/>
    </row>
    <row r="4" spans="1:9" ht="14.25" customHeight="1">
      <c r="A4" s="529" t="s">
        <v>216</v>
      </c>
      <c r="B4" s="529"/>
      <c r="C4" s="530"/>
      <c r="D4" s="507">
        <v>4087</v>
      </c>
      <c r="E4" s="506"/>
      <c r="F4" s="537">
        <v>59237602017</v>
      </c>
      <c r="G4" s="127"/>
      <c r="H4" s="9"/>
      <c r="I4" s="9"/>
    </row>
    <row r="5" spans="1:7" ht="14.25" customHeight="1">
      <c r="A5" s="531" t="s">
        <v>217</v>
      </c>
      <c r="B5" s="531"/>
      <c r="C5" s="531"/>
      <c r="D5" s="507">
        <v>56</v>
      </c>
      <c r="E5" s="533"/>
      <c r="F5" s="506">
        <v>468875940</v>
      </c>
      <c r="G5" s="127"/>
    </row>
    <row r="6" spans="1:7" ht="14.25" customHeight="1">
      <c r="A6" s="531" t="s">
        <v>218</v>
      </c>
      <c r="B6" s="531"/>
      <c r="C6" s="531"/>
      <c r="D6" s="507">
        <v>26</v>
      </c>
      <c r="E6" s="533"/>
      <c r="F6" s="506">
        <v>82361815</v>
      </c>
      <c r="G6" s="26"/>
    </row>
    <row r="7" spans="1:7" ht="14.25" customHeight="1">
      <c r="A7" s="531" t="s">
        <v>219</v>
      </c>
      <c r="B7" s="531"/>
      <c r="C7" s="531"/>
      <c r="D7" s="507">
        <v>13</v>
      </c>
      <c r="E7" s="533"/>
      <c r="F7" s="506">
        <v>293021021</v>
      </c>
      <c r="G7" s="9"/>
    </row>
    <row r="8" spans="1:7" ht="14.25" customHeight="1">
      <c r="A8" s="531" t="s">
        <v>220</v>
      </c>
      <c r="B8" s="531"/>
      <c r="C8" s="531"/>
      <c r="D8" s="507">
        <v>10</v>
      </c>
      <c r="E8" s="533"/>
      <c r="F8" s="506">
        <v>417836549</v>
      </c>
      <c r="G8" s="9"/>
    </row>
    <row r="9" spans="1:7" ht="14.25" customHeight="1">
      <c r="A9" s="531" t="s">
        <v>221</v>
      </c>
      <c r="B9" s="531"/>
      <c r="C9" s="531"/>
      <c r="D9" s="507">
        <v>58</v>
      </c>
      <c r="E9" s="533"/>
      <c r="F9" s="506">
        <v>2339298726</v>
      </c>
      <c r="G9" s="9"/>
    </row>
    <row r="10" spans="1:7" ht="14.25" customHeight="1">
      <c r="A10" s="531" t="s">
        <v>222</v>
      </c>
      <c r="B10" s="531"/>
      <c r="C10" s="531"/>
      <c r="D10" s="507">
        <v>46</v>
      </c>
      <c r="E10" s="533"/>
      <c r="F10" s="506">
        <v>1357015746</v>
      </c>
      <c r="G10" s="9"/>
    </row>
    <row r="11" spans="1:9" ht="14.25" customHeight="1">
      <c r="A11" s="531" t="s">
        <v>223</v>
      </c>
      <c r="B11" s="531"/>
      <c r="C11" s="532"/>
      <c r="D11" s="507">
        <v>3143</v>
      </c>
      <c r="E11" s="533"/>
      <c r="F11" s="506">
        <v>1300475058</v>
      </c>
      <c r="G11" s="9"/>
      <c r="H11" s="9"/>
      <c r="I11" s="9"/>
    </row>
    <row r="12" spans="1:7" ht="14.25" customHeight="1">
      <c r="A12" s="531" t="s">
        <v>224</v>
      </c>
      <c r="B12" s="531"/>
      <c r="C12" s="532"/>
      <c r="D12" s="507">
        <v>623</v>
      </c>
      <c r="E12" s="533"/>
      <c r="F12" s="506">
        <v>10703588235</v>
      </c>
      <c r="G12" s="9"/>
    </row>
    <row r="13" spans="1:7" ht="14.25" customHeight="1">
      <c r="A13" s="531" t="s">
        <v>225</v>
      </c>
      <c r="B13" s="531"/>
      <c r="C13" s="531"/>
      <c r="D13" s="507">
        <v>293</v>
      </c>
      <c r="E13" s="533"/>
      <c r="F13" s="506">
        <v>3180448269</v>
      </c>
      <c r="G13" s="9"/>
    </row>
    <row r="14" spans="1:7" ht="14.25" customHeight="1">
      <c r="A14" s="531" t="s">
        <v>226</v>
      </c>
      <c r="B14" s="531"/>
      <c r="C14" s="531"/>
      <c r="D14" s="507">
        <v>84</v>
      </c>
      <c r="E14" s="533"/>
      <c r="F14" s="506">
        <v>24001973933</v>
      </c>
      <c r="G14" s="9"/>
    </row>
    <row r="15" spans="1:7" ht="14.25" customHeight="1">
      <c r="A15" s="531" t="s">
        <v>227</v>
      </c>
      <c r="B15" s="531"/>
      <c r="C15" s="531"/>
      <c r="D15" s="507">
        <v>120</v>
      </c>
      <c r="E15" s="533"/>
      <c r="F15" s="506">
        <v>987877333</v>
      </c>
      <c r="G15" s="9"/>
    </row>
    <row r="16" spans="1:7" ht="14.25" customHeight="1">
      <c r="A16" s="531" t="s">
        <v>253</v>
      </c>
      <c r="B16" s="531"/>
      <c r="C16" s="531"/>
      <c r="D16" s="507">
        <v>53</v>
      </c>
      <c r="E16" s="533"/>
      <c r="F16" s="506">
        <v>6522234064</v>
      </c>
      <c r="G16" s="9"/>
    </row>
    <row r="17" spans="1:9" ht="14.25" customHeight="1">
      <c r="A17" s="531" t="s">
        <v>254</v>
      </c>
      <c r="B17" s="531"/>
      <c r="C17" s="532"/>
      <c r="D17" s="507">
        <v>3610</v>
      </c>
      <c r="E17" s="533"/>
      <c r="F17" s="506">
        <v>13168179512</v>
      </c>
      <c r="G17" s="9"/>
      <c r="H17" s="9"/>
      <c r="I17" s="9"/>
    </row>
    <row r="18" spans="1:7" ht="14.25" customHeight="1">
      <c r="A18" s="531" t="s">
        <v>255</v>
      </c>
      <c r="B18" s="531"/>
      <c r="C18" s="532"/>
      <c r="D18" s="507">
        <v>633</v>
      </c>
      <c r="E18" s="533"/>
      <c r="F18" s="506">
        <v>7836543002</v>
      </c>
      <c r="G18" s="9"/>
    </row>
    <row r="19" spans="1:7" ht="14.25" customHeight="1">
      <c r="A19" s="531" t="s">
        <v>231</v>
      </c>
      <c r="B19" s="531"/>
      <c r="C19" s="531"/>
      <c r="D19" s="507">
        <v>142</v>
      </c>
      <c r="E19" s="533"/>
      <c r="F19" s="506">
        <v>780809313</v>
      </c>
      <c r="G19" s="9"/>
    </row>
    <row r="20" spans="1:9" ht="14.25" customHeight="1">
      <c r="A20" s="531" t="s">
        <v>27</v>
      </c>
      <c r="B20" s="531"/>
      <c r="C20" s="532"/>
      <c r="D20" s="507">
        <v>4120</v>
      </c>
      <c r="E20" s="533"/>
      <c r="F20" s="506">
        <v>26082841567</v>
      </c>
      <c r="G20" s="9"/>
      <c r="H20" s="9"/>
      <c r="I20" s="9"/>
    </row>
    <row r="21" spans="1:7" ht="14.25" customHeight="1">
      <c r="A21" s="531" t="s">
        <v>232</v>
      </c>
      <c r="B21" s="531"/>
      <c r="C21" s="531"/>
      <c r="D21" s="507">
        <v>63</v>
      </c>
      <c r="E21" s="533"/>
      <c r="F21" s="506">
        <v>688866058</v>
      </c>
      <c r="G21" s="9"/>
    </row>
    <row r="22" spans="1:9" ht="14.25" customHeight="1">
      <c r="A22" s="531" t="s">
        <v>233</v>
      </c>
      <c r="B22" s="531"/>
      <c r="C22" s="532"/>
      <c r="D22" s="507">
        <v>3133</v>
      </c>
      <c r="E22" s="533"/>
      <c r="F22" s="506">
        <v>25393975510</v>
      </c>
      <c r="G22" s="9"/>
      <c r="H22" s="9"/>
      <c r="I22" s="9"/>
    </row>
    <row r="23" spans="1:7" ht="14.25" customHeight="1">
      <c r="A23" s="531" t="s">
        <v>234</v>
      </c>
      <c r="B23" s="531"/>
      <c r="C23" s="531"/>
      <c r="D23" s="507">
        <v>42</v>
      </c>
      <c r="E23" s="533"/>
      <c r="F23" s="506">
        <v>21956651</v>
      </c>
      <c r="G23" s="9"/>
    </row>
    <row r="24" spans="1:9" ht="14.25" customHeight="1">
      <c r="A24" s="531" t="s">
        <v>235</v>
      </c>
      <c r="B24" s="531"/>
      <c r="C24" s="532"/>
      <c r="D24" s="507">
        <v>3119</v>
      </c>
      <c r="E24" s="533"/>
      <c r="F24" s="506">
        <v>987812412</v>
      </c>
      <c r="G24" s="9"/>
      <c r="H24" s="9"/>
      <c r="I24" s="9"/>
    </row>
    <row r="25" spans="1:7" ht="14.25" customHeight="1">
      <c r="A25" s="531" t="s">
        <v>236</v>
      </c>
      <c r="B25" s="531"/>
      <c r="C25" s="531"/>
      <c r="D25" s="510" t="s">
        <v>504</v>
      </c>
      <c r="E25" s="538"/>
      <c r="F25" s="551" t="s">
        <v>504</v>
      </c>
      <c r="G25" s="9"/>
    </row>
    <row r="26" spans="1:9" ht="14.25" customHeight="1">
      <c r="A26" s="531" t="s">
        <v>213</v>
      </c>
      <c r="B26" s="531"/>
      <c r="C26" s="532"/>
      <c r="D26" s="507">
        <v>4120</v>
      </c>
      <c r="E26" s="533"/>
      <c r="F26" s="506">
        <v>1009835308</v>
      </c>
      <c r="G26" s="9"/>
      <c r="H26" s="9"/>
      <c r="I26" s="9"/>
    </row>
    <row r="27" spans="1:9" ht="14.25" customHeight="1">
      <c r="A27" s="531" t="s">
        <v>237</v>
      </c>
      <c r="B27" s="531"/>
      <c r="C27" s="532"/>
      <c r="D27" s="507">
        <v>2646</v>
      </c>
      <c r="E27" s="533"/>
      <c r="F27" s="506">
        <v>78511035</v>
      </c>
      <c r="G27" s="9"/>
      <c r="H27" s="9"/>
      <c r="I27" s="9"/>
    </row>
    <row r="28" spans="1:9" ht="14.25" customHeight="1">
      <c r="A28" s="531" t="s">
        <v>256</v>
      </c>
      <c r="B28" s="531"/>
      <c r="C28" s="532"/>
      <c r="D28" s="507">
        <v>1086</v>
      </c>
      <c r="E28" s="533"/>
      <c r="F28" s="506">
        <v>644709687</v>
      </c>
      <c r="G28" s="9"/>
      <c r="H28" s="9"/>
      <c r="I28" s="9"/>
    </row>
    <row r="29" spans="1:7" ht="14.25" customHeight="1">
      <c r="A29" s="531" t="s">
        <v>257</v>
      </c>
      <c r="B29" s="531"/>
      <c r="C29" s="531"/>
      <c r="D29" s="507">
        <v>4</v>
      </c>
      <c r="E29" s="533"/>
      <c r="F29" s="506">
        <v>4523095</v>
      </c>
      <c r="G29" s="9"/>
    </row>
    <row r="30" spans="1:7" ht="14.25" customHeight="1">
      <c r="A30" s="531" t="s">
        <v>258</v>
      </c>
      <c r="B30" s="531"/>
      <c r="C30" s="549"/>
      <c r="D30" s="507">
        <v>0</v>
      </c>
      <c r="E30" s="538"/>
      <c r="F30" s="506">
        <v>0</v>
      </c>
      <c r="G30" s="9"/>
    </row>
    <row r="31" spans="1:7" ht="14.25" customHeight="1">
      <c r="A31" s="531" t="s">
        <v>259</v>
      </c>
      <c r="B31" s="531"/>
      <c r="C31" s="531"/>
      <c r="D31" s="507">
        <v>260</v>
      </c>
      <c r="E31" s="533"/>
      <c r="F31" s="506">
        <v>-64338150</v>
      </c>
      <c r="G31" s="9"/>
    </row>
    <row r="32" spans="1:7" ht="14.25" customHeight="1">
      <c r="A32" s="531" t="s">
        <v>260</v>
      </c>
      <c r="B32" s="531"/>
      <c r="C32" s="531"/>
      <c r="D32" s="507">
        <v>17</v>
      </c>
      <c r="E32" s="533"/>
      <c r="F32" s="506">
        <v>4556633</v>
      </c>
      <c r="G32" s="9"/>
    </row>
    <row r="33" spans="1:7" ht="14.25" customHeight="1">
      <c r="A33" s="531" t="s">
        <v>261</v>
      </c>
      <c r="B33" s="531"/>
      <c r="C33" s="531"/>
      <c r="D33" s="507">
        <v>3</v>
      </c>
      <c r="E33" s="538"/>
      <c r="F33" s="506">
        <v>37037041</v>
      </c>
      <c r="G33" s="9"/>
    </row>
    <row r="34" spans="1:7" ht="14.25" customHeight="1">
      <c r="A34" s="531" t="s">
        <v>262</v>
      </c>
      <c r="B34" s="531"/>
      <c r="C34" s="531"/>
      <c r="D34" s="510" t="s">
        <v>504</v>
      </c>
      <c r="E34" s="538"/>
      <c r="F34" s="551" t="s">
        <v>504</v>
      </c>
      <c r="G34" s="9"/>
    </row>
    <row r="35" spans="1:7" ht="14.25" customHeight="1">
      <c r="A35" s="531" t="s">
        <v>263</v>
      </c>
      <c r="B35" s="531"/>
      <c r="C35" s="531"/>
      <c r="D35" s="507">
        <v>7</v>
      </c>
      <c r="E35" s="533"/>
      <c r="F35" s="506">
        <v>1172154</v>
      </c>
      <c r="G35" s="9"/>
    </row>
    <row r="36" spans="1:7" ht="14.25" customHeight="1">
      <c r="A36" s="531" t="s">
        <v>264</v>
      </c>
      <c r="B36" s="531"/>
      <c r="C36" s="531"/>
      <c r="D36" s="507">
        <v>15</v>
      </c>
      <c r="E36" s="533"/>
      <c r="F36" s="506">
        <v>214133925</v>
      </c>
      <c r="G36" s="9"/>
    </row>
    <row r="37" spans="1:7" ht="14.25" customHeight="1">
      <c r="A37" s="531" t="s">
        <v>265</v>
      </c>
      <c r="B37" s="531"/>
      <c r="C37" s="531"/>
      <c r="D37" s="507">
        <v>120</v>
      </c>
      <c r="E37" s="533"/>
      <c r="F37" s="506">
        <v>-388233</v>
      </c>
      <c r="G37" s="9"/>
    </row>
    <row r="38" spans="1:7" ht="14.25" customHeight="1">
      <c r="A38" s="531" t="s">
        <v>266</v>
      </c>
      <c r="B38" s="531"/>
      <c r="C38" s="531"/>
      <c r="D38" s="510" t="s">
        <v>504</v>
      </c>
      <c r="E38" s="538"/>
      <c r="F38" s="551" t="s">
        <v>504</v>
      </c>
      <c r="G38" s="9"/>
    </row>
    <row r="39" spans="1:9" ht="14.25" customHeight="1">
      <c r="A39" s="531" t="s">
        <v>267</v>
      </c>
      <c r="B39" s="531"/>
      <c r="C39" s="532"/>
      <c r="D39" s="507">
        <v>3610</v>
      </c>
      <c r="E39" s="533"/>
      <c r="F39" s="506">
        <v>13168470290</v>
      </c>
      <c r="G39" s="9"/>
      <c r="H39" s="9"/>
      <c r="I39" s="9"/>
    </row>
    <row r="40" spans="1:9" ht="14.25" customHeight="1">
      <c r="A40" s="531" t="s">
        <v>268</v>
      </c>
      <c r="B40" s="531"/>
      <c r="C40" s="532"/>
      <c r="D40" s="507">
        <v>1073</v>
      </c>
      <c r="E40" s="533"/>
      <c r="F40" s="506">
        <v>8839265261</v>
      </c>
      <c r="G40" s="9"/>
      <c r="H40" s="9"/>
      <c r="I40" s="9"/>
    </row>
    <row r="41" spans="1:9" ht="14.25" customHeight="1">
      <c r="A41" s="531" t="s">
        <v>269</v>
      </c>
      <c r="B41" s="531"/>
      <c r="C41" s="532"/>
      <c r="D41" s="507">
        <v>4120</v>
      </c>
      <c r="E41" s="533"/>
      <c r="F41" s="506">
        <v>31308086231</v>
      </c>
      <c r="G41" s="9"/>
      <c r="H41" s="9"/>
      <c r="I41" s="9"/>
    </row>
    <row r="42" spans="1:7" ht="14.25" customHeight="1">
      <c r="A42" s="531" t="s">
        <v>270</v>
      </c>
      <c r="B42" s="531"/>
      <c r="C42" s="531"/>
      <c r="D42" s="507">
        <v>89</v>
      </c>
      <c r="E42" s="533"/>
      <c r="F42" s="506">
        <v>4191061149</v>
      </c>
      <c r="G42" s="9"/>
    </row>
    <row r="43" spans="1:7" ht="14.25" customHeight="1">
      <c r="A43" s="531" t="s">
        <v>271</v>
      </c>
      <c r="B43" s="531"/>
      <c r="C43" s="531"/>
      <c r="D43" s="507">
        <v>30</v>
      </c>
      <c r="E43" s="533"/>
      <c r="F43" s="506">
        <v>165660934</v>
      </c>
      <c r="G43" s="9"/>
    </row>
    <row r="44" spans="1:9" ht="14.25" customHeight="1">
      <c r="A44" s="531" t="s">
        <v>272</v>
      </c>
      <c r="B44" s="531"/>
      <c r="C44" s="532"/>
      <c r="D44" s="507">
        <v>4109</v>
      </c>
      <c r="E44" s="533"/>
      <c r="F44" s="506">
        <v>30657514285</v>
      </c>
      <c r="G44" s="9"/>
      <c r="H44" s="9"/>
      <c r="I44" s="9"/>
    </row>
    <row r="45" spans="1:9" ht="14.25" customHeight="1">
      <c r="A45" s="531" t="s">
        <v>273</v>
      </c>
      <c r="B45" s="531"/>
      <c r="C45" s="532"/>
      <c r="D45" s="507">
        <v>4104</v>
      </c>
      <c r="E45" s="533"/>
      <c r="F45" s="506">
        <v>1397174955</v>
      </c>
      <c r="G45" s="9"/>
      <c r="H45" s="9"/>
      <c r="I45" s="9"/>
    </row>
    <row r="46" spans="1:7" ht="14.25" customHeight="1">
      <c r="A46" s="531" t="s">
        <v>274</v>
      </c>
      <c r="B46" s="531"/>
      <c r="C46" s="531"/>
      <c r="D46" s="507">
        <v>159</v>
      </c>
      <c r="E46" s="533"/>
      <c r="F46" s="506">
        <v>22309680</v>
      </c>
      <c r="G46" s="9"/>
    </row>
    <row r="47" spans="1:9" ht="14.25" customHeight="1">
      <c r="A47" s="531" t="s">
        <v>275</v>
      </c>
      <c r="B47" s="531"/>
      <c r="C47" s="532"/>
      <c r="D47" s="507">
        <v>4120</v>
      </c>
      <c r="E47" s="533"/>
      <c r="F47" s="506">
        <v>1419550880</v>
      </c>
      <c r="G47" s="9"/>
      <c r="H47" s="9"/>
      <c r="I47" s="9"/>
    </row>
    <row r="48" spans="1:9" ht="14.25" customHeight="1">
      <c r="A48" s="531" t="s">
        <v>276</v>
      </c>
      <c r="B48" s="531"/>
      <c r="C48" s="532"/>
      <c r="D48" s="507">
        <v>4120</v>
      </c>
      <c r="E48" s="533"/>
      <c r="F48" s="506">
        <v>21293265</v>
      </c>
      <c r="G48" s="9"/>
      <c r="H48" s="9"/>
      <c r="I48" s="9"/>
    </row>
    <row r="49" spans="1:9" ht="14.25" customHeight="1">
      <c r="A49" s="531" t="s">
        <v>238</v>
      </c>
      <c r="B49" s="531"/>
      <c r="C49" s="532"/>
      <c r="D49" s="507">
        <v>4120</v>
      </c>
      <c r="E49" s="533"/>
      <c r="F49" s="506">
        <v>85641447</v>
      </c>
      <c r="G49" s="9"/>
      <c r="H49" s="9"/>
      <c r="I49" s="9"/>
    </row>
    <row r="50" spans="1:7" ht="14.25" customHeight="1">
      <c r="A50" s="531" t="s">
        <v>239</v>
      </c>
      <c r="B50" s="531"/>
      <c r="C50" s="531"/>
      <c r="D50" s="507">
        <v>31</v>
      </c>
      <c r="E50" s="533"/>
      <c r="F50" s="506">
        <v>453213714</v>
      </c>
      <c r="G50" s="9"/>
    </row>
    <row r="51" spans="1:7" ht="14.25" customHeight="1">
      <c r="A51" s="531" t="s">
        <v>240</v>
      </c>
      <c r="B51" s="531"/>
      <c r="C51" s="531"/>
      <c r="D51" s="507">
        <v>31</v>
      </c>
      <c r="E51" s="533"/>
      <c r="F51" s="506">
        <v>407893</v>
      </c>
      <c r="G51" s="9"/>
    </row>
    <row r="52" spans="1:7" ht="14.25" customHeight="1">
      <c r="A52" s="529" t="s">
        <v>241</v>
      </c>
      <c r="B52" s="529"/>
      <c r="C52" s="530"/>
      <c r="D52" s="507">
        <v>469</v>
      </c>
      <c r="E52" s="507"/>
      <c r="F52" s="506">
        <v>64487925</v>
      </c>
      <c r="G52" s="9"/>
    </row>
    <row r="53" spans="1:9" ht="14.25" customHeight="1">
      <c r="A53" s="529" t="s">
        <v>242</v>
      </c>
      <c r="B53" s="529"/>
      <c r="C53" s="530"/>
      <c r="D53" s="507">
        <v>4120</v>
      </c>
      <c r="E53" s="507"/>
      <c r="F53" s="506">
        <v>21561413</v>
      </c>
      <c r="G53" s="9"/>
      <c r="H53" s="9"/>
      <c r="I53" s="9"/>
    </row>
    <row r="54" spans="1:7" ht="14.25" customHeight="1">
      <c r="A54" s="529" t="s">
        <v>243</v>
      </c>
      <c r="B54" s="550"/>
      <c r="C54" s="529"/>
      <c r="D54" s="507">
        <v>264</v>
      </c>
      <c r="E54" s="507"/>
      <c r="F54" s="506">
        <v>1447249</v>
      </c>
      <c r="G54" s="9"/>
    </row>
    <row r="55" spans="1:9" ht="14.25" customHeight="1" thickBot="1">
      <c r="A55" s="458" t="s">
        <v>24</v>
      </c>
      <c r="B55" s="458"/>
      <c r="C55" s="535"/>
      <c r="D55" s="536">
        <v>4120</v>
      </c>
      <c r="E55" s="536"/>
      <c r="F55" s="536">
        <v>23008662</v>
      </c>
      <c r="G55" s="9"/>
      <c r="H55" s="9"/>
      <c r="I55" s="9"/>
    </row>
    <row r="56" spans="1:9" ht="14.25" customHeight="1">
      <c r="A56" s="106" t="s">
        <v>277</v>
      </c>
      <c r="B56" s="106"/>
      <c r="D56" s="127"/>
      <c r="E56" s="106"/>
      <c r="F56" s="106"/>
      <c r="G56" s="6"/>
      <c r="H56" s="9"/>
      <c r="I56" s="9"/>
    </row>
    <row r="57" spans="1:9" ht="14.25" customHeight="1">
      <c r="A57" s="105" t="s">
        <v>79</v>
      </c>
      <c r="B57" s="106"/>
      <c r="D57" s="127"/>
      <c r="E57" s="106"/>
      <c r="F57" s="106"/>
      <c r="G57" s="6"/>
      <c r="H57" s="9"/>
      <c r="I57" s="9"/>
    </row>
    <row r="58" spans="1:9" ht="14.25" customHeight="1">
      <c r="A58" s="19"/>
      <c r="B58" s="19"/>
      <c r="D58" s="26"/>
      <c r="E58" s="19"/>
      <c r="F58" s="19"/>
      <c r="H58" s="9"/>
      <c r="I58" s="9"/>
    </row>
    <row r="59" spans="4:9" ht="14.25" customHeight="1">
      <c r="D59" s="9"/>
      <c r="H59" s="9"/>
      <c r="I59" s="9"/>
    </row>
    <row r="60" spans="4:9" ht="14.25" customHeight="1">
      <c r="D60" s="9"/>
      <c r="H60" s="9"/>
      <c r="I60" s="9"/>
    </row>
    <row r="61" spans="4:9" ht="14.25" customHeight="1">
      <c r="D61" s="9"/>
      <c r="H61" s="9"/>
      <c r="I61" s="9"/>
    </row>
    <row r="62" spans="4:9" ht="14.25" customHeight="1">
      <c r="D62" s="9"/>
      <c r="H62" s="9"/>
      <c r="I62" s="9"/>
    </row>
    <row r="63" spans="4:9" ht="14.25" customHeight="1">
      <c r="D63" s="9"/>
      <c r="H63" s="9"/>
      <c r="I63" s="9"/>
    </row>
    <row r="64" spans="4:9" ht="14.25" customHeight="1">
      <c r="D64" s="9"/>
      <c r="H64" s="9"/>
      <c r="I64" s="9"/>
    </row>
    <row r="65" spans="4:9" ht="14.25" customHeight="1">
      <c r="D65" s="9"/>
      <c r="H65" s="9"/>
      <c r="I65" s="9"/>
    </row>
    <row r="66" spans="4:9" ht="14.25" customHeight="1">
      <c r="D66" s="9"/>
      <c r="H66" s="9"/>
      <c r="I66" s="9"/>
    </row>
    <row r="67" spans="4:9" ht="14.25" customHeight="1">
      <c r="D67" s="9"/>
      <c r="H67" s="9"/>
      <c r="I67" s="9"/>
    </row>
    <row r="68" spans="4:9" ht="14.25" customHeight="1">
      <c r="D68" s="9"/>
      <c r="H68" s="9"/>
      <c r="I68" s="9"/>
    </row>
    <row r="69" spans="4:9" ht="14.25" customHeight="1">
      <c r="D69" s="9"/>
      <c r="H69" s="9"/>
      <c r="I69" s="9"/>
    </row>
    <row r="70" spans="4:9" ht="14.25" customHeight="1">
      <c r="D70" s="9"/>
      <c r="H70" s="9"/>
      <c r="I70" s="9"/>
    </row>
    <row r="71" spans="4:9" ht="14.25" customHeight="1">
      <c r="D71" s="9"/>
      <c r="H71" s="9"/>
      <c r="I71" s="9"/>
    </row>
    <row r="72" spans="4:9" ht="14.25" customHeight="1">
      <c r="D72" s="9"/>
      <c r="H72" s="9"/>
      <c r="I72" s="9"/>
    </row>
    <row r="73" spans="4:9" ht="14.25" customHeight="1">
      <c r="D73" s="9"/>
      <c r="H73" s="9"/>
      <c r="I73" s="9"/>
    </row>
    <row r="74" spans="4:9" ht="12.75" customHeight="1">
      <c r="D74" s="9"/>
      <c r="H74" s="9"/>
      <c r="I74" s="9"/>
    </row>
    <row r="75" spans="4:9" ht="12.75" customHeight="1">
      <c r="D75" s="9"/>
      <c r="H75" s="9"/>
      <c r="I75" s="9"/>
    </row>
    <row r="76" spans="4:9" ht="12.75" customHeight="1">
      <c r="D76" s="9"/>
      <c r="H76" s="9"/>
      <c r="I76" s="9"/>
    </row>
    <row r="77" spans="4:9" ht="12.75" customHeight="1">
      <c r="D77" s="9"/>
      <c r="H77" s="9"/>
      <c r="I77" s="9"/>
    </row>
    <row r="78" spans="4:9" ht="12.75" customHeight="1">
      <c r="D78" s="9"/>
      <c r="H78" s="9"/>
      <c r="I78" s="9"/>
    </row>
    <row r="79" spans="4:9" ht="12.75" customHeight="1">
      <c r="D79" s="9"/>
      <c r="H79" s="9"/>
      <c r="I79" s="9"/>
    </row>
    <row r="80" spans="4:9" ht="12.75" customHeight="1">
      <c r="D80" s="9"/>
      <c r="H80" s="9"/>
      <c r="I80" s="9"/>
    </row>
    <row r="81" ht="12.75" customHeight="1">
      <c r="D81" s="9"/>
    </row>
    <row r="82" spans="4:9" ht="12.75" customHeight="1">
      <c r="D82" s="9"/>
      <c r="H82" s="9"/>
      <c r="I82" s="9"/>
    </row>
    <row r="83" spans="4:9" ht="12.75" customHeight="1">
      <c r="D83" s="9"/>
      <c r="H83" s="9"/>
      <c r="I83" s="9"/>
    </row>
    <row r="84" spans="4:9" ht="12.75" customHeight="1">
      <c r="D84" s="9"/>
      <c r="H84" s="9"/>
      <c r="I84" s="9"/>
    </row>
    <row r="85" spans="4:9" ht="12.75" customHeight="1">
      <c r="D85" s="9"/>
      <c r="H85" s="9"/>
      <c r="I85" s="9"/>
    </row>
    <row r="86" spans="4:9" ht="12.75" customHeight="1">
      <c r="D86" s="9"/>
      <c r="H86" s="9"/>
      <c r="I86" s="9"/>
    </row>
    <row r="87" spans="4:9" ht="12.75" customHeight="1">
      <c r="D87" s="9"/>
      <c r="H87" s="9"/>
      <c r="I87" s="9"/>
    </row>
    <row r="88" spans="4:9" ht="12.75" customHeight="1">
      <c r="D88" s="9"/>
      <c r="H88" s="9"/>
      <c r="I88" s="9"/>
    </row>
    <row r="89" spans="4:9" ht="12.75" customHeight="1">
      <c r="D89" s="9"/>
      <c r="H89" s="9"/>
      <c r="I89" s="9"/>
    </row>
    <row r="90" spans="4:9" ht="12.75" customHeight="1">
      <c r="D90" s="9"/>
      <c r="H90" s="9"/>
      <c r="I90" s="9"/>
    </row>
    <row r="91" spans="4:9" ht="12.75" customHeight="1">
      <c r="D91" s="9"/>
      <c r="H91" s="9"/>
      <c r="I91" s="9"/>
    </row>
    <row r="92" spans="4:9" ht="12.75" customHeight="1">
      <c r="D92" s="9"/>
      <c r="H92" s="9"/>
      <c r="I92" s="9"/>
    </row>
    <row r="93" spans="4:9" ht="12.75" customHeight="1">
      <c r="D93" s="9"/>
      <c r="H93" s="9"/>
      <c r="I93" s="9"/>
    </row>
    <row r="94" spans="4:9" ht="12.75" customHeight="1">
      <c r="D94" s="9"/>
      <c r="H94" s="9"/>
      <c r="I94" s="9"/>
    </row>
    <row r="95" spans="4:9" ht="12.75" customHeight="1">
      <c r="D95" s="9"/>
      <c r="H95" s="9"/>
      <c r="I95" s="9"/>
    </row>
    <row r="96" spans="4:9" ht="12.75" customHeight="1">
      <c r="D96" s="9"/>
      <c r="H96" s="9"/>
      <c r="I96" s="9"/>
    </row>
    <row r="97" spans="4:9" ht="12.75" customHeight="1">
      <c r="D97" s="9"/>
      <c r="H97" s="9"/>
      <c r="I97" s="9"/>
    </row>
    <row r="98" spans="4:9" ht="12.75" customHeight="1">
      <c r="D98" s="9"/>
      <c r="H98" s="9"/>
      <c r="I98" s="9"/>
    </row>
    <row r="99" spans="4:9" ht="12.75" customHeight="1">
      <c r="D99" s="9"/>
      <c r="H99" s="9"/>
      <c r="I99" s="9"/>
    </row>
    <row r="100" spans="4:9" ht="12.75" customHeight="1">
      <c r="D100" s="9"/>
      <c r="H100" s="9"/>
      <c r="I100" s="9"/>
    </row>
    <row r="101" spans="4:9" ht="12.75" customHeight="1">
      <c r="D101" s="9"/>
      <c r="H101" s="9"/>
      <c r="I101" s="9"/>
    </row>
    <row r="102" spans="4:9" ht="12.75" customHeight="1">
      <c r="D102" s="9"/>
      <c r="H102" s="9"/>
      <c r="I102" s="9"/>
    </row>
    <row r="103" spans="4:9" ht="12.75" customHeight="1">
      <c r="D103" s="9"/>
      <c r="H103" s="9"/>
      <c r="I103" s="9"/>
    </row>
    <row r="104" spans="4:9" ht="12.75" customHeight="1">
      <c r="D104" s="9"/>
      <c r="H104" s="9"/>
      <c r="I104" s="9"/>
    </row>
    <row r="105" spans="4:9" ht="12.75" customHeight="1">
      <c r="D105" s="9"/>
      <c r="H105" s="9"/>
      <c r="I105" s="9"/>
    </row>
    <row r="106" spans="4:9" ht="12.75" customHeight="1">
      <c r="D106" s="9"/>
      <c r="H106" s="9"/>
      <c r="I106" s="9"/>
    </row>
    <row r="107" ht="12.75" customHeight="1">
      <c r="D107" s="9"/>
    </row>
  </sheetData>
  <sheetProtection/>
  <mergeCells count="2">
    <mergeCell ref="A1:F1"/>
    <mergeCell ref="D2:F2"/>
  </mergeCells>
  <printOptions/>
  <pageMargins left="0.75" right="0.65" top="0.7" bottom="1.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ransitionEvaluation="1"/>
  <dimension ref="A1:BO103"/>
  <sheetViews>
    <sheetView showGridLines="0" defaultGridColor="0" zoomScalePageLayoutView="0" colorId="22" workbookViewId="0" topLeftCell="A1">
      <selection activeCell="A1" sqref="A1:F1"/>
    </sheetView>
  </sheetViews>
  <sheetFormatPr defaultColWidth="7.77734375" defaultRowHeight="15"/>
  <cols>
    <col min="1" max="1" width="29.77734375" style="0" customWidth="1"/>
    <col min="2" max="2" width="5.77734375" style="0" customWidth="1"/>
    <col min="3" max="3" width="10.77734375" style="0" customWidth="1"/>
    <col min="4" max="4" width="1.77734375" style="0" customWidth="1"/>
    <col min="5" max="5" width="5.77734375" style="0" customWidth="1"/>
    <col min="6" max="6" width="10.5546875" style="0" customWidth="1"/>
    <col min="7" max="7" width="1.77734375" style="0" customWidth="1"/>
    <col min="8" max="8" width="5.77734375" style="0" customWidth="1"/>
    <col min="9" max="9" width="10.77734375" style="0" customWidth="1"/>
    <col min="10" max="10" width="1.1171875" style="0" customWidth="1"/>
    <col min="11" max="11" width="30.21484375" style="0" customWidth="1"/>
    <col min="12" max="12" width="5.77734375" style="0" customWidth="1"/>
    <col min="13" max="13" width="10.99609375" style="0" customWidth="1"/>
    <col min="14" max="14" width="2.10546875" style="0" customWidth="1"/>
    <col min="15" max="15" width="7.3359375" style="0" customWidth="1"/>
    <col min="16" max="16" width="11.10546875" style="0" customWidth="1"/>
    <col min="17" max="17" width="1.77734375" style="0" customWidth="1"/>
    <col min="18" max="18" width="5.77734375" style="0" customWidth="1"/>
    <col min="19" max="19" width="10.77734375" style="0" customWidth="1"/>
    <col min="20" max="20" width="0.9921875" style="0" customWidth="1"/>
    <col min="21" max="21" width="29.4453125" style="0" customWidth="1"/>
    <col min="22" max="22" width="5.77734375" style="0" customWidth="1"/>
    <col min="23" max="23" width="10.77734375" style="0" customWidth="1"/>
    <col min="24" max="24" width="2.88671875" style="0" customWidth="1"/>
    <col min="25" max="25" width="5.77734375" style="0" customWidth="1"/>
    <col min="26" max="26" width="11.77734375" style="0" customWidth="1"/>
    <col min="27" max="27" width="1.77734375" style="0" customWidth="1"/>
    <col min="28" max="28" width="5.77734375" style="0" customWidth="1"/>
    <col min="29" max="29" width="12.21484375" style="0" customWidth="1"/>
    <col min="30" max="30" width="0.88671875" style="0" customWidth="1"/>
    <col min="31" max="31" width="29.21484375" style="0" customWidth="1"/>
    <col min="32" max="32" width="5.77734375" style="0" customWidth="1"/>
    <col min="33" max="33" width="10.77734375" style="0" customWidth="1"/>
    <col min="34" max="34" width="3.10546875" style="0" customWidth="1"/>
    <col min="35" max="35" width="5.77734375" style="0" customWidth="1"/>
    <col min="36" max="36" width="11.88671875" style="0" customWidth="1"/>
    <col min="37" max="37" width="1.77734375" style="0" customWidth="1"/>
    <col min="38" max="38" width="5.77734375" style="0" customWidth="1"/>
    <col min="39" max="39" width="10.77734375" style="0" customWidth="1"/>
    <col min="40" max="40" width="1.66796875" style="0" customWidth="1"/>
    <col min="41" max="41" width="29.88671875" style="0" customWidth="1"/>
    <col min="42" max="42" width="5.77734375" style="0" customWidth="1"/>
    <col min="43" max="43" width="13.10546875" style="0" customWidth="1"/>
    <col min="44" max="44" width="2.21484375" style="0" customWidth="1"/>
    <col min="45" max="45" width="11.77734375" style="0" customWidth="1"/>
    <col min="46" max="46" width="10.77734375" style="0" customWidth="1"/>
    <col min="47" max="47" width="2.5546875" style="0" customWidth="1"/>
    <col min="48" max="48" width="5.77734375" style="0" customWidth="1"/>
    <col min="49" max="49" width="10.21484375" style="0" customWidth="1"/>
    <col min="50" max="50" width="1.2265625" style="0" customWidth="1"/>
    <col min="51" max="51" width="29.21484375" style="0" customWidth="1"/>
    <col min="52" max="52" width="5.77734375" style="0" customWidth="1"/>
    <col min="53" max="53" width="10.77734375" style="0" customWidth="1"/>
    <col min="54" max="54" width="2.6640625" style="0" customWidth="1"/>
    <col min="55" max="55" width="5.77734375" style="0" customWidth="1"/>
    <col min="56" max="56" width="11.88671875" style="0" customWidth="1"/>
    <col min="57" max="57" width="1.77734375" style="0" customWidth="1"/>
    <col min="58" max="58" width="5.77734375" style="0" customWidth="1"/>
    <col min="59" max="59" width="10.77734375" style="0" customWidth="1"/>
    <col min="60" max="60" width="1.66796875" style="0" customWidth="1"/>
    <col min="61" max="61" width="29.99609375" style="0" customWidth="1"/>
    <col min="62" max="63" width="5.77734375" style="0" customWidth="1"/>
    <col min="64" max="64" width="10.77734375" style="0" customWidth="1"/>
    <col min="65" max="65" width="15.77734375" style="0" customWidth="1"/>
    <col min="66" max="66" width="5.77734375" style="0" customWidth="1"/>
    <col min="67" max="67" width="10.77734375" style="0" customWidth="1"/>
  </cols>
  <sheetData>
    <row r="1" spans="1:67" s="890" customFormat="1" ht="15" customHeight="1">
      <c r="A1" s="965" t="s">
        <v>481</v>
      </c>
      <c r="B1" s="965"/>
      <c r="C1" s="965"/>
      <c r="D1" s="965"/>
      <c r="E1" s="965"/>
      <c r="F1" s="965"/>
      <c r="G1" s="906"/>
      <c r="H1" s="906"/>
      <c r="I1" s="906"/>
      <c r="J1" s="968"/>
      <c r="K1" s="965" t="s">
        <v>465</v>
      </c>
      <c r="L1" s="965"/>
      <c r="M1" s="965"/>
      <c r="N1" s="965"/>
      <c r="O1" s="965"/>
      <c r="P1" s="965"/>
      <c r="Q1" s="906"/>
      <c r="R1" s="906"/>
      <c r="S1" s="906"/>
      <c r="T1" s="968"/>
      <c r="U1" s="965" t="s">
        <v>465</v>
      </c>
      <c r="V1" s="965"/>
      <c r="W1" s="965"/>
      <c r="X1" s="965"/>
      <c r="Y1" s="965"/>
      <c r="Z1" s="965"/>
      <c r="AA1" s="906"/>
      <c r="AB1" s="906"/>
      <c r="AC1" s="906"/>
      <c r="AD1" s="968"/>
      <c r="AE1" s="965" t="s">
        <v>465</v>
      </c>
      <c r="AF1" s="965"/>
      <c r="AG1" s="965"/>
      <c r="AH1" s="965"/>
      <c r="AI1" s="965"/>
      <c r="AJ1" s="965"/>
      <c r="AK1" s="906"/>
      <c r="AL1" s="906"/>
      <c r="AM1" s="906"/>
      <c r="AN1" s="968"/>
      <c r="AO1" s="965" t="s">
        <v>465</v>
      </c>
      <c r="AP1" s="965"/>
      <c r="AQ1" s="965"/>
      <c r="AR1" s="965"/>
      <c r="AS1" s="965"/>
      <c r="AT1" s="965"/>
      <c r="AU1" s="906"/>
      <c r="AV1" s="906"/>
      <c r="AW1" s="906"/>
      <c r="AX1" s="968"/>
      <c r="AY1" s="965" t="s">
        <v>465</v>
      </c>
      <c r="AZ1" s="965"/>
      <c r="BA1" s="965"/>
      <c r="BB1" s="965"/>
      <c r="BC1" s="965"/>
      <c r="BD1" s="965"/>
      <c r="BE1" s="906"/>
      <c r="BF1" s="906"/>
      <c r="BG1" s="906"/>
      <c r="BH1" s="968"/>
      <c r="BI1" s="965" t="s">
        <v>465</v>
      </c>
      <c r="BJ1" s="965"/>
      <c r="BK1" s="965"/>
      <c r="BL1" s="965"/>
      <c r="BM1" s="965"/>
      <c r="BN1" s="965"/>
      <c r="BO1" s="906"/>
    </row>
    <row r="2" spans="1:67" s="324" customFormat="1" ht="14.25" customHeight="1">
      <c r="A2" s="563"/>
      <c r="B2" s="949" t="s">
        <v>278</v>
      </c>
      <c r="C2" s="949"/>
      <c r="D2" s="235"/>
      <c r="E2" s="951" t="s">
        <v>37</v>
      </c>
      <c r="F2" s="951"/>
      <c r="G2" s="643"/>
      <c r="H2" s="951" t="s">
        <v>38</v>
      </c>
      <c r="I2" s="951"/>
      <c r="J2" s="719"/>
      <c r="K2" s="563"/>
      <c r="L2" s="951" t="s">
        <v>39</v>
      </c>
      <c r="M2" s="951"/>
      <c r="N2" s="235"/>
      <c r="O2" s="951" t="s">
        <v>40</v>
      </c>
      <c r="P2" s="951"/>
      <c r="Q2" s="682"/>
      <c r="R2" s="951" t="s">
        <v>41</v>
      </c>
      <c r="S2" s="951"/>
      <c r="T2" s="719"/>
      <c r="U2" s="563"/>
      <c r="V2" s="951" t="s">
        <v>42</v>
      </c>
      <c r="W2" s="951"/>
      <c r="X2" s="235"/>
      <c r="Y2" s="951" t="s">
        <v>530</v>
      </c>
      <c r="Z2" s="951"/>
      <c r="AA2" s="682"/>
      <c r="AB2" s="951" t="s">
        <v>44</v>
      </c>
      <c r="AC2" s="951"/>
      <c r="AD2" s="719"/>
      <c r="AE2" s="563"/>
      <c r="AF2" s="951" t="s">
        <v>45</v>
      </c>
      <c r="AG2" s="951"/>
      <c r="AH2" s="235"/>
      <c r="AI2" s="951" t="s">
        <v>46</v>
      </c>
      <c r="AJ2" s="951"/>
      <c r="AK2" s="682"/>
      <c r="AL2" s="951" t="s">
        <v>531</v>
      </c>
      <c r="AM2" s="951"/>
      <c r="AN2" s="719"/>
      <c r="AO2" s="563"/>
      <c r="AP2" s="951" t="s">
        <v>48</v>
      </c>
      <c r="AQ2" s="951"/>
      <c r="AR2" s="235"/>
      <c r="AS2" s="951" t="s">
        <v>532</v>
      </c>
      <c r="AT2" s="951"/>
      <c r="AU2" s="682"/>
      <c r="AV2" s="951" t="s">
        <v>533</v>
      </c>
      <c r="AW2" s="951"/>
      <c r="AX2" s="719"/>
      <c r="AY2" s="563"/>
      <c r="AZ2" s="951" t="s">
        <v>51</v>
      </c>
      <c r="BA2" s="951"/>
      <c r="BB2" s="235"/>
      <c r="BC2" s="951" t="s">
        <v>182</v>
      </c>
      <c r="BD2" s="951"/>
      <c r="BE2" s="682"/>
      <c r="BF2" s="951" t="s">
        <v>53</v>
      </c>
      <c r="BG2" s="951"/>
      <c r="BH2" s="719"/>
      <c r="BI2" s="683"/>
      <c r="BJ2" s="97"/>
      <c r="BK2" s="951" t="s">
        <v>534</v>
      </c>
      <c r="BL2" s="951"/>
      <c r="BM2" s="97"/>
      <c r="BN2" s="951" t="s">
        <v>535</v>
      </c>
      <c r="BO2" s="951"/>
    </row>
    <row r="3" spans="1:67" s="324" customFormat="1" ht="14.25" customHeight="1">
      <c r="A3" s="562"/>
      <c r="B3" s="950"/>
      <c r="C3" s="950"/>
      <c r="D3" s="235"/>
      <c r="E3" s="946"/>
      <c r="F3" s="946"/>
      <c r="G3" s="643"/>
      <c r="H3" s="946"/>
      <c r="I3" s="946"/>
      <c r="J3" s="719"/>
      <c r="K3" s="562"/>
      <c r="L3" s="946"/>
      <c r="M3" s="946"/>
      <c r="N3" s="235"/>
      <c r="O3" s="946"/>
      <c r="P3" s="946"/>
      <c r="Q3" s="682"/>
      <c r="R3" s="946"/>
      <c r="S3" s="946"/>
      <c r="T3" s="719"/>
      <c r="U3" s="562"/>
      <c r="V3" s="946"/>
      <c r="W3" s="946"/>
      <c r="X3" s="235"/>
      <c r="Y3" s="946"/>
      <c r="Z3" s="946"/>
      <c r="AA3" s="682"/>
      <c r="AB3" s="946"/>
      <c r="AC3" s="946"/>
      <c r="AD3" s="719"/>
      <c r="AE3" s="562"/>
      <c r="AF3" s="946"/>
      <c r="AG3" s="946"/>
      <c r="AH3" s="235"/>
      <c r="AI3" s="946"/>
      <c r="AJ3" s="946"/>
      <c r="AK3" s="682"/>
      <c r="AL3" s="946"/>
      <c r="AM3" s="946"/>
      <c r="AN3" s="719"/>
      <c r="AO3" s="562"/>
      <c r="AP3" s="946"/>
      <c r="AQ3" s="946"/>
      <c r="AR3" s="235"/>
      <c r="AS3" s="946"/>
      <c r="AT3" s="946"/>
      <c r="AU3" s="682"/>
      <c r="AV3" s="946"/>
      <c r="AW3" s="946"/>
      <c r="AX3" s="719"/>
      <c r="AY3" s="562"/>
      <c r="AZ3" s="946"/>
      <c r="BA3" s="946"/>
      <c r="BB3" s="235"/>
      <c r="BC3" s="946"/>
      <c r="BD3" s="946"/>
      <c r="BE3" s="682"/>
      <c r="BF3" s="946"/>
      <c r="BG3" s="946"/>
      <c r="BH3" s="719"/>
      <c r="BI3" s="684"/>
      <c r="BJ3" s="682"/>
      <c r="BK3" s="946"/>
      <c r="BL3" s="946"/>
      <c r="BM3" s="682"/>
      <c r="BN3" s="946"/>
      <c r="BO3" s="946"/>
    </row>
    <row r="4" spans="1:67" s="324" customFormat="1" ht="14.25" customHeight="1">
      <c r="A4" s="315" t="s">
        <v>215</v>
      </c>
      <c r="B4" s="101" t="s">
        <v>75</v>
      </c>
      <c r="C4" s="101" t="s">
        <v>76</v>
      </c>
      <c r="D4" s="101"/>
      <c r="E4" s="564" t="s">
        <v>75</v>
      </c>
      <c r="F4" s="564" t="s">
        <v>76</v>
      </c>
      <c r="G4" s="101"/>
      <c r="H4" s="564" t="s">
        <v>75</v>
      </c>
      <c r="I4" s="564" t="s">
        <v>76</v>
      </c>
      <c r="J4" s="101"/>
      <c r="K4" s="315" t="s">
        <v>215</v>
      </c>
      <c r="L4" s="101" t="s">
        <v>75</v>
      </c>
      <c r="M4" s="101" t="s">
        <v>76</v>
      </c>
      <c r="N4" s="101"/>
      <c r="O4" s="564" t="s">
        <v>75</v>
      </c>
      <c r="P4" s="564" t="s">
        <v>76</v>
      </c>
      <c r="Q4" s="663"/>
      <c r="R4" s="564" t="s">
        <v>75</v>
      </c>
      <c r="S4" s="564" t="s">
        <v>76</v>
      </c>
      <c r="T4" s="101"/>
      <c r="U4" s="315" t="s">
        <v>215</v>
      </c>
      <c r="V4" s="101" t="s">
        <v>75</v>
      </c>
      <c r="W4" s="101" t="s">
        <v>76</v>
      </c>
      <c r="X4" s="101"/>
      <c r="Y4" s="564" t="s">
        <v>75</v>
      </c>
      <c r="Z4" s="564" t="s">
        <v>76</v>
      </c>
      <c r="AA4" s="663"/>
      <c r="AB4" s="564" t="s">
        <v>75</v>
      </c>
      <c r="AC4" s="564" t="s">
        <v>76</v>
      </c>
      <c r="AD4" s="101"/>
      <c r="AE4" s="315" t="s">
        <v>215</v>
      </c>
      <c r="AF4" s="101" t="s">
        <v>75</v>
      </c>
      <c r="AG4" s="101" t="s">
        <v>76</v>
      </c>
      <c r="AH4" s="101"/>
      <c r="AI4" s="564" t="s">
        <v>75</v>
      </c>
      <c r="AJ4" s="564" t="s">
        <v>76</v>
      </c>
      <c r="AK4" s="663"/>
      <c r="AL4" s="564" t="s">
        <v>75</v>
      </c>
      <c r="AM4" s="564" t="s">
        <v>76</v>
      </c>
      <c r="AN4" s="101"/>
      <c r="AO4" s="315" t="s">
        <v>215</v>
      </c>
      <c r="AP4" s="101" t="s">
        <v>75</v>
      </c>
      <c r="AQ4" s="101" t="s">
        <v>76</v>
      </c>
      <c r="AR4" s="101"/>
      <c r="AS4" s="564" t="s">
        <v>75</v>
      </c>
      <c r="AT4" s="564" t="s">
        <v>76</v>
      </c>
      <c r="AU4" s="663"/>
      <c r="AV4" s="564" t="s">
        <v>75</v>
      </c>
      <c r="AW4" s="564" t="s">
        <v>76</v>
      </c>
      <c r="AX4" s="101"/>
      <c r="AY4" s="315" t="s">
        <v>215</v>
      </c>
      <c r="AZ4" s="101" t="s">
        <v>75</v>
      </c>
      <c r="BA4" s="101" t="s">
        <v>76</v>
      </c>
      <c r="BB4" s="101"/>
      <c r="BC4" s="564" t="s">
        <v>75</v>
      </c>
      <c r="BD4" s="564" t="s">
        <v>76</v>
      </c>
      <c r="BE4" s="663"/>
      <c r="BF4" s="564" t="s">
        <v>75</v>
      </c>
      <c r="BG4" s="564" t="s">
        <v>76</v>
      </c>
      <c r="BH4" s="101"/>
      <c r="BI4" s="315" t="s">
        <v>215</v>
      </c>
      <c r="BJ4" s="98"/>
      <c r="BK4" s="100" t="s">
        <v>75</v>
      </c>
      <c r="BL4" s="100" t="s">
        <v>76</v>
      </c>
      <c r="BM4" s="98"/>
      <c r="BN4" s="100" t="s">
        <v>75</v>
      </c>
      <c r="BO4" s="100" t="s">
        <v>76</v>
      </c>
    </row>
    <row r="5" spans="1:67" ht="14.25" customHeight="1">
      <c r="A5" s="529" t="s">
        <v>216</v>
      </c>
      <c r="B5" s="510">
        <v>688</v>
      </c>
      <c r="C5" s="552">
        <v>1323022153</v>
      </c>
      <c r="D5" s="553"/>
      <c r="E5" s="510">
        <v>251</v>
      </c>
      <c r="F5" s="552">
        <v>11413257786</v>
      </c>
      <c r="G5" s="551"/>
      <c r="H5" s="510">
        <v>248</v>
      </c>
      <c r="I5" s="552">
        <v>5734040821</v>
      </c>
      <c r="J5" s="552"/>
      <c r="K5" s="529" t="s">
        <v>216</v>
      </c>
      <c r="L5" s="510">
        <v>7653</v>
      </c>
      <c r="M5" s="552">
        <v>1715345134</v>
      </c>
      <c r="N5" s="553"/>
      <c r="O5" s="510">
        <v>8308</v>
      </c>
      <c r="P5" s="552">
        <v>307121826882</v>
      </c>
      <c r="Q5" s="111"/>
      <c r="R5" s="510">
        <v>10188</v>
      </c>
      <c r="S5" s="552">
        <v>33782871277</v>
      </c>
      <c r="T5" s="552"/>
      <c r="U5" s="529" t="s">
        <v>216</v>
      </c>
      <c r="V5" s="510">
        <v>9227</v>
      </c>
      <c r="W5" s="552">
        <v>50961102490</v>
      </c>
      <c r="X5" s="553"/>
      <c r="Y5" s="510">
        <v>4768</v>
      </c>
      <c r="Z5" s="553">
        <v>2310175352</v>
      </c>
      <c r="AA5" s="111"/>
      <c r="AB5" s="510">
        <v>3019</v>
      </c>
      <c r="AC5" s="552">
        <v>36364033566</v>
      </c>
      <c r="AD5" s="552"/>
      <c r="AE5" s="529" t="s">
        <v>216</v>
      </c>
      <c r="AF5" s="510">
        <v>6363</v>
      </c>
      <c r="AG5" s="553">
        <v>21095194216</v>
      </c>
      <c r="AH5" s="553"/>
      <c r="AI5" s="510">
        <v>22220</v>
      </c>
      <c r="AJ5" s="553">
        <v>2267457291</v>
      </c>
      <c r="AK5" s="111"/>
      <c r="AL5" s="510">
        <v>12527</v>
      </c>
      <c r="AM5" s="553">
        <v>39903213238</v>
      </c>
      <c r="AN5" s="553"/>
      <c r="AO5" s="529" t="s">
        <v>216</v>
      </c>
      <c r="AP5" s="510">
        <v>2079</v>
      </c>
      <c r="AQ5" s="553">
        <v>-4301380197</v>
      </c>
      <c r="AR5" s="553"/>
      <c r="AS5" s="510">
        <v>3309</v>
      </c>
      <c r="AT5" s="553">
        <v>2755178762</v>
      </c>
      <c r="AU5" s="111"/>
      <c r="AV5" s="510">
        <v>500</v>
      </c>
      <c r="AW5" s="553">
        <v>2088944436</v>
      </c>
      <c r="AX5" s="553"/>
      <c r="AY5" s="529" t="s">
        <v>216</v>
      </c>
      <c r="AZ5" s="510">
        <v>2644</v>
      </c>
      <c r="BA5" s="552">
        <v>404725482</v>
      </c>
      <c r="BB5" s="553"/>
      <c r="BC5" s="510">
        <v>2259</v>
      </c>
      <c r="BD5" s="552">
        <v>3911003983</v>
      </c>
      <c r="BE5" s="111"/>
      <c r="BF5" s="510">
        <v>3391</v>
      </c>
      <c r="BG5" s="552">
        <v>3413413541</v>
      </c>
      <c r="BH5" s="552"/>
      <c r="BI5" s="67" t="s">
        <v>216</v>
      </c>
      <c r="BJ5" s="67"/>
      <c r="BK5" s="510">
        <v>7362</v>
      </c>
      <c r="BL5" s="552">
        <v>688767508</v>
      </c>
      <c r="BM5" s="111"/>
      <c r="BN5" s="510">
        <v>9</v>
      </c>
      <c r="BO5" s="553">
        <v>-21645</v>
      </c>
    </row>
    <row r="6" spans="1:67" s="51" customFormat="1" ht="14.25" customHeight="1">
      <c r="A6" s="554" t="s">
        <v>217</v>
      </c>
      <c r="B6" s="510">
        <v>7</v>
      </c>
      <c r="C6" s="510">
        <v>32030</v>
      </c>
      <c r="D6" s="551"/>
      <c r="E6" s="510">
        <v>11</v>
      </c>
      <c r="F6" s="510">
        <v>5971056</v>
      </c>
      <c r="G6" s="551"/>
      <c r="H6" s="510">
        <v>14</v>
      </c>
      <c r="I6" s="510">
        <v>49356368</v>
      </c>
      <c r="J6" s="538"/>
      <c r="K6" s="554" t="s">
        <v>217</v>
      </c>
      <c r="L6" s="510">
        <v>148</v>
      </c>
      <c r="M6" s="510">
        <v>39538994</v>
      </c>
      <c r="N6" s="551"/>
      <c r="O6" s="510">
        <v>377</v>
      </c>
      <c r="P6" s="510">
        <v>506954620</v>
      </c>
      <c r="Q6" s="111"/>
      <c r="R6" s="510">
        <v>182</v>
      </c>
      <c r="S6" s="510">
        <v>114094411</v>
      </c>
      <c r="T6" s="538"/>
      <c r="U6" s="554" t="s">
        <v>217</v>
      </c>
      <c r="V6" s="510">
        <v>139</v>
      </c>
      <c r="W6" s="510">
        <v>137071045</v>
      </c>
      <c r="X6" s="551"/>
      <c r="Y6" s="510">
        <v>85</v>
      </c>
      <c r="Z6" s="551">
        <v>46851979</v>
      </c>
      <c r="AA6" s="111"/>
      <c r="AB6" s="510">
        <v>93</v>
      </c>
      <c r="AC6" s="510">
        <v>259045058</v>
      </c>
      <c r="AD6" s="538"/>
      <c r="AE6" s="554" t="s">
        <v>217</v>
      </c>
      <c r="AF6" s="510">
        <v>458</v>
      </c>
      <c r="AG6" s="551">
        <v>1607112348</v>
      </c>
      <c r="AH6" s="551"/>
      <c r="AI6" s="510">
        <v>434</v>
      </c>
      <c r="AJ6" s="551">
        <v>102590819</v>
      </c>
      <c r="AK6" s="111"/>
      <c r="AL6" s="510">
        <v>321</v>
      </c>
      <c r="AM6" s="551">
        <v>188461497</v>
      </c>
      <c r="AN6" s="548"/>
      <c r="AO6" s="554" t="s">
        <v>217</v>
      </c>
      <c r="AP6" s="510">
        <v>123</v>
      </c>
      <c r="AQ6" s="551">
        <v>89291727</v>
      </c>
      <c r="AR6" s="551"/>
      <c r="AS6" s="510">
        <v>62</v>
      </c>
      <c r="AT6" s="551">
        <v>20879770</v>
      </c>
      <c r="AU6" s="111"/>
      <c r="AV6" s="510">
        <v>11</v>
      </c>
      <c r="AW6" s="551">
        <v>13012339</v>
      </c>
      <c r="AX6" s="548"/>
      <c r="AY6" s="554" t="s">
        <v>217</v>
      </c>
      <c r="AZ6" s="510">
        <v>28</v>
      </c>
      <c r="BA6" s="510">
        <v>6479480</v>
      </c>
      <c r="BB6" s="551"/>
      <c r="BC6" s="510">
        <v>58</v>
      </c>
      <c r="BD6" s="510">
        <v>3035169</v>
      </c>
      <c r="BE6" s="111"/>
      <c r="BF6" s="510">
        <v>18</v>
      </c>
      <c r="BG6" s="510">
        <v>7605389</v>
      </c>
      <c r="BH6" s="538"/>
      <c r="BI6" s="236" t="s">
        <v>217</v>
      </c>
      <c r="BJ6" s="236"/>
      <c r="BK6" s="510">
        <v>57</v>
      </c>
      <c r="BL6" s="510">
        <v>3958334</v>
      </c>
      <c r="BM6" s="111"/>
      <c r="BN6" s="510">
        <v>0</v>
      </c>
      <c r="BO6" s="551">
        <v>0</v>
      </c>
    </row>
    <row r="7" spans="1:67" s="51" customFormat="1" ht="14.25" customHeight="1">
      <c r="A7" s="554" t="s">
        <v>218</v>
      </c>
      <c r="B7" s="510">
        <v>9</v>
      </c>
      <c r="C7" s="510">
        <v>1449757</v>
      </c>
      <c r="D7" s="551"/>
      <c r="E7" s="510" t="s">
        <v>504</v>
      </c>
      <c r="F7" s="510" t="s">
        <v>504</v>
      </c>
      <c r="G7" s="551"/>
      <c r="H7" s="510">
        <v>9</v>
      </c>
      <c r="I7" s="510">
        <v>38789208</v>
      </c>
      <c r="J7" s="538"/>
      <c r="K7" s="554" t="s">
        <v>218</v>
      </c>
      <c r="L7" s="510">
        <v>49</v>
      </c>
      <c r="M7" s="510">
        <v>5756733</v>
      </c>
      <c r="N7" s="551"/>
      <c r="O7" s="510">
        <v>165</v>
      </c>
      <c r="P7" s="510">
        <v>753004603</v>
      </c>
      <c r="Q7" s="111"/>
      <c r="R7" s="510">
        <v>122</v>
      </c>
      <c r="S7" s="510">
        <v>174472938</v>
      </c>
      <c r="T7" s="538"/>
      <c r="U7" s="554" t="s">
        <v>218</v>
      </c>
      <c r="V7" s="510">
        <v>63</v>
      </c>
      <c r="W7" s="510">
        <v>507421127</v>
      </c>
      <c r="X7" s="551"/>
      <c r="Y7" s="510">
        <v>43</v>
      </c>
      <c r="Z7" s="551">
        <v>24660713</v>
      </c>
      <c r="AA7" s="111"/>
      <c r="AB7" s="510">
        <v>23</v>
      </c>
      <c r="AC7" s="510">
        <v>77585061</v>
      </c>
      <c r="AD7" s="538"/>
      <c r="AE7" s="554" t="s">
        <v>218</v>
      </c>
      <c r="AF7" s="510">
        <v>41</v>
      </c>
      <c r="AG7" s="551">
        <v>652494808</v>
      </c>
      <c r="AH7" s="551"/>
      <c r="AI7" s="510">
        <v>84</v>
      </c>
      <c r="AJ7" s="551">
        <v>81589637</v>
      </c>
      <c r="AK7" s="111"/>
      <c r="AL7" s="510">
        <v>116</v>
      </c>
      <c r="AM7" s="551">
        <v>151506842</v>
      </c>
      <c r="AN7" s="548"/>
      <c r="AO7" s="554" t="s">
        <v>218</v>
      </c>
      <c r="AP7" s="510">
        <v>29</v>
      </c>
      <c r="AQ7" s="551">
        <v>348720531</v>
      </c>
      <c r="AR7" s="551"/>
      <c r="AS7" s="510">
        <v>15</v>
      </c>
      <c r="AT7" s="551">
        <v>99761856</v>
      </c>
      <c r="AU7" s="111"/>
      <c r="AV7" s="510">
        <v>3</v>
      </c>
      <c r="AW7" s="551">
        <v>1654025</v>
      </c>
      <c r="AX7" s="548"/>
      <c r="AY7" s="554" t="s">
        <v>218</v>
      </c>
      <c r="AZ7" s="510">
        <v>13</v>
      </c>
      <c r="BA7" s="510">
        <v>510157</v>
      </c>
      <c r="BB7" s="551"/>
      <c r="BC7" s="510">
        <v>15</v>
      </c>
      <c r="BD7" s="510">
        <v>526433</v>
      </c>
      <c r="BE7" s="111"/>
      <c r="BF7" s="510">
        <v>13</v>
      </c>
      <c r="BG7" s="510">
        <v>1560806</v>
      </c>
      <c r="BH7" s="538"/>
      <c r="BI7" s="236" t="s">
        <v>218</v>
      </c>
      <c r="BJ7" s="236"/>
      <c r="BK7" s="510">
        <v>29</v>
      </c>
      <c r="BL7" s="510">
        <v>58443955</v>
      </c>
      <c r="BM7" s="111"/>
      <c r="BN7" s="510" t="s">
        <v>504</v>
      </c>
      <c r="BO7" s="510" t="s">
        <v>504</v>
      </c>
    </row>
    <row r="8" spans="1:67" s="51" customFormat="1" ht="14.25" customHeight="1">
      <c r="A8" s="554" t="s">
        <v>219</v>
      </c>
      <c r="B8" s="510" t="s">
        <v>504</v>
      </c>
      <c r="C8" s="510" t="s">
        <v>504</v>
      </c>
      <c r="D8" s="551"/>
      <c r="E8" s="510" t="s">
        <v>504</v>
      </c>
      <c r="F8" s="510" t="s">
        <v>504</v>
      </c>
      <c r="G8" s="551"/>
      <c r="H8" s="510">
        <v>4</v>
      </c>
      <c r="I8" s="510">
        <v>68426684</v>
      </c>
      <c r="J8" s="538"/>
      <c r="K8" s="554" t="s">
        <v>219</v>
      </c>
      <c r="L8" s="510">
        <v>5</v>
      </c>
      <c r="M8" s="510">
        <v>602170421</v>
      </c>
      <c r="N8" s="551"/>
      <c r="O8" s="510">
        <v>123</v>
      </c>
      <c r="P8" s="510">
        <v>4973596129</v>
      </c>
      <c r="Q8" s="111"/>
      <c r="R8" s="510">
        <v>34</v>
      </c>
      <c r="S8" s="510">
        <v>150419441</v>
      </c>
      <c r="T8" s="538"/>
      <c r="U8" s="554" t="s">
        <v>219</v>
      </c>
      <c r="V8" s="510">
        <v>11</v>
      </c>
      <c r="W8" s="510">
        <v>109632868</v>
      </c>
      <c r="X8" s="551"/>
      <c r="Y8" s="510">
        <v>10</v>
      </c>
      <c r="Z8" s="551">
        <v>871312078</v>
      </c>
      <c r="AA8" s="111"/>
      <c r="AB8" s="510">
        <v>19</v>
      </c>
      <c r="AC8" s="510">
        <v>326213134</v>
      </c>
      <c r="AD8" s="538"/>
      <c r="AE8" s="554" t="s">
        <v>219</v>
      </c>
      <c r="AF8" s="510">
        <v>34</v>
      </c>
      <c r="AG8" s="551">
        <v>1107183682</v>
      </c>
      <c r="AH8" s="551"/>
      <c r="AI8" s="510">
        <v>13</v>
      </c>
      <c r="AJ8" s="551">
        <v>32807308</v>
      </c>
      <c r="AK8" s="111"/>
      <c r="AL8" s="510">
        <v>30</v>
      </c>
      <c r="AM8" s="551">
        <v>200411361</v>
      </c>
      <c r="AN8" s="548"/>
      <c r="AO8" s="554" t="s">
        <v>219</v>
      </c>
      <c r="AP8" s="510">
        <v>24</v>
      </c>
      <c r="AQ8" s="551">
        <v>324499801</v>
      </c>
      <c r="AR8" s="551"/>
      <c r="AS8" s="510">
        <v>10</v>
      </c>
      <c r="AT8" s="551">
        <v>310116458</v>
      </c>
      <c r="AU8" s="111"/>
      <c r="AV8" s="510" t="s">
        <v>504</v>
      </c>
      <c r="AW8" s="551" t="s">
        <v>504</v>
      </c>
      <c r="AX8" s="548"/>
      <c r="AY8" s="554" t="s">
        <v>219</v>
      </c>
      <c r="AZ8" s="510">
        <v>3</v>
      </c>
      <c r="BA8" s="510">
        <v>1995983</v>
      </c>
      <c r="BB8" s="551"/>
      <c r="BC8" s="510" t="s">
        <v>504</v>
      </c>
      <c r="BD8" s="510" t="s">
        <v>504</v>
      </c>
      <c r="BE8" s="111"/>
      <c r="BF8" s="510">
        <v>7</v>
      </c>
      <c r="BG8" s="510">
        <v>110479331</v>
      </c>
      <c r="BH8" s="538"/>
      <c r="BI8" s="236" t="s">
        <v>219</v>
      </c>
      <c r="BJ8" s="236"/>
      <c r="BK8" s="510">
        <v>4</v>
      </c>
      <c r="BL8" s="510">
        <v>4126038</v>
      </c>
      <c r="BM8" s="111"/>
      <c r="BN8" s="510">
        <v>0</v>
      </c>
      <c r="BO8" s="551">
        <v>0</v>
      </c>
    </row>
    <row r="9" spans="1:67" s="51" customFormat="1" ht="14.25" customHeight="1">
      <c r="A9" s="554" t="s">
        <v>220</v>
      </c>
      <c r="B9" s="510">
        <v>0</v>
      </c>
      <c r="C9" s="510">
        <v>0</v>
      </c>
      <c r="D9" s="551"/>
      <c r="E9" s="510">
        <v>0</v>
      </c>
      <c r="F9" s="510">
        <v>0</v>
      </c>
      <c r="G9" s="551"/>
      <c r="H9" s="510" t="s">
        <v>504</v>
      </c>
      <c r="I9" s="510" t="s">
        <v>504</v>
      </c>
      <c r="J9" s="538"/>
      <c r="K9" s="554" t="s">
        <v>220</v>
      </c>
      <c r="L9" s="510">
        <v>6</v>
      </c>
      <c r="M9" s="510">
        <v>40041178</v>
      </c>
      <c r="N9" s="551"/>
      <c r="O9" s="510">
        <v>93</v>
      </c>
      <c r="P9" s="510">
        <v>1614280596</v>
      </c>
      <c r="Q9" s="111"/>
      <c r="R9" s="510">
        <v>14</v>
      </c>
      <c r="S9" s="510">
        <v>219636505</v>
      </c>
      <c r="T9" s="538"/>
      <c r="U9" s="554" t="s">
        <v>220</v>
      </c>
      <c r="V9" s="510">
        <v>4</v>
      </c>
      <c r="W9" s="510">
        <v>19161434</v>
      </c>
      <c r="X9" s="551"/>
      <c r="Y9" s="510" t="s">
        <v>504</v>
      </c>
      <c r="Z9" s="551" t="s">
        <v>504</v>
      </c>
      <c r="AA9" s="111"/>
      <c r="AB9" s="510">
        <v>12</v>
      </c>
      <c r="AC9" s="510">
        <v>255476982</v>
      </c>
      <c r="AD9" s="538"/>
      <c r="AE9" s="554" t="s">
        <v>220</v>
      </c>
      <c r="AF9" s="510">
        <v>17</v>
      </c>
      <c r="AG9" s="551">
        <v>146235017</v>
      </c>
      <c r="AH9" s="551"/>
      <c r="AI9" s="510">
        <v>5</v>
      </c>
      <c r="AJ9" s="551">
        <v>5923928</v>
      </c>
      <c r="AK9" s="111"/>
      <c r="AL9" s="510">
        <v>15</v>
      </c>
      <c r="AM9" s="551">
        <v>322157506</v>
      </c>
      <c r="AN9" s="548"/>
      <c r="AO9" s="554" t="s">
        <v>220</v>
      </c>
      <c r="AP9" s="510">
        <v>9</v>
      </c>
      <c r="AQ9" s="551">
        <v>1545587</v>
      </c>
      <c r="AR9" s="551"/>
      <c r="AS9" s="510" t="s">
        <v>504</v>
      </c>
      <c r="AT9" s="551" t="s">
        <v>504</v>
      </c>
      <c r="AU9" s="111"/>
      <c r="AV9" s="510">
        <v>0</v>
      </c>
      <c r="AW9" s="551">
        <v>0</v>
      </c>
      <c r="AX9" s="548"/>
      <c r="AY9" s="554" t="s">
        <v>220</v>
      </c>
      <c r="AZ9" s="510" t="s">
        <v>504</v>
      </c>
      <c r="BA9" s="510" t="s">
        <v>504</v>
      </c>
      <c r="BB9" s="551"/>
      <c r="BC9" s="510">
        <v>0</v>
      </c>
      <c r="BD9" s="510">
        <v>0</v>
      </c>
      <c r="BE9" s="111"/>
      <c r="BF9" s="510" t="s">
        <v>504</v>
      </c>
      <c r="BG9" s="510" t="s">
        <v>504</v>
      </c>
      <c r="BH9" s="538"/>
      <c r="BI9" s="236" t="s">
        <v>220</v>
      </c>
      <c r="BJ9" s="236"/>
      <c r="BK9" s="510">
        <v>0</v>
      </c>
      <c r="BL9" s="510">
        <v>0</v>
      </c>
      <c r="BM9" s="111"/>
      <c r="BN9" s="510">
        <v>0</v>
      </c>
      <c r="BO9" s="551">
        <v>0</v>
      </c>
    </row>
    <row r="10" spans="1:67" s="51" customFormat="1" ht="14.25" customHeight="1">
      <c r="A10" s="554" t="s">
        <v>221</v>
      </c>
      <c r="B10" s="510" t="s">
        <v>504</v>
      </c>
      <c r="C10" s="510" t="s">
        <v>504</v>
      </c>
      <c r="D10" s="551"/>
      <c r="E10" s="510">
        <v>6</v>
      </c>
      <c r="F10" s="510">
        <v>519303856</v>
      </c>
      <c r="G10" s="551"/>
      <c r="H10" s="510">
        <v>7</v>
      </c>
      <c r="I10" s="510">
        <v>344266387</v>
      </c>
      <c r="J10" s="538"/>
      <c r="K10" s="554" t="s">
        <v>221</v>
      </c>
      <c r="L10" s="510">
        <v>13</v>
      </c>
      <c r="M10" s="510">
        <v>162423828</v>
      </c>
      <c r="N10" s="551"/>
      <c r="O10" s="510">
        <v>369</v>
      </c>
      <c r="P10" s="510">
        <v>14610186816</v>
      </c>
      <c r="Q10" s="111"/>
      <c r="R10" s="510">
        <v>113</v>
      </c>
      <c r="S10" s="510">
        <v>1202997599</v>
      </c>
      <c r="T10" s="538"/>
      <c r="U10" s="554" t="s">
        <v>221</v>
      </c>
      <c r="V10" s="510">
        <v>32</v>
      </c>
      <c r="W10" s="510">
        <v>327397319</v>
      </c>
      <c r="X10" s="551"/>
      <c r="Y10" s="510">
        <v>20</v>
      </c>
      <c r="Z10" s="551">
        <v>212259771</v>
      </c>
      <c r="AA10" s="111"/>
      <c r="AB10" s="510">
        <v>62</v>
      </c>
      <c r="AC10" s="510">
        <v>2188940731</v>
      </c>
      <c r="AD10" s="538"/>
      <c r="AE10" s="554" t="s">
        <v>221</v>
      </c>
      <c r="AF10" s="510">
        <v>65</v>
      </c>
      <c r="AG10" s="551">
        <v>3396294783</v>
      </c>
      <c r="AH10" s="551"/>
      <c r="AI10" s="510">
        <v>29</v>
      </c>
      <c r="AJ10" s="551">
        <v>85108720</v>
      </c>
      <c r="AK10" s="111"/>
      <c r="AL10" s="510">
        <v>85</v>
      </c>
      <c r="AM10" s="551">
        <v>846208570</v>
      </c>
      <c r="AN10" s="548"/>
      <c r="AO10" s="554" t="s">
        <v>221</v>
      </c>
      <c r="AP10" s="510">
        <v>80</v>
      </c>
      <c r="AQ10" s="551">
        <v>1686817171</v>
      </c>
      <c r="AR10" s="551"/>
      <c r="AS10" s="510">
        <v>14</v>
      </c>
      <c r="AT10" s="551">
        <v>20384713</v>
      </c>
      <c r="AU10" s="111"/>
      <c r="AV10" s="510" t="s">
        <v>504</v>
      </c>
      <c r="AW10" s="551" t="s">
        <v>504</v>
      </c>
      <c r="AX10" s="548"/>
      <c r="AY10" s="554" t="s">
        <v>221</v>
      </c>
      <c r="AZ10" s="510">
        <v>6</v>
      </c>
      <c r="BA10" s="510">
        <v>123691625</v>
      </c>
      <c r="BB10" s="551"/>
      <c r="BC10" s="510">
        <v>5</v>
      </c>
      <c r="BD10" s="510">
        <v>44941978</v>
      </c>
      <c r="BE10" s="111"/>
      <c r="BF10" s="510">
        <v>11</v>
      </c>
      <c r="BG10" s="510">
        <v>169438355</v>
      </c>
      <c r="BH10" s="538"/>
      <c r="BI10" s="236" t="s">
        <v>221</v>
      </c>
      <c r="BJ10" s="236"/>
      <c r="BK10" s="510">
        <v>3</v>
      </c>
      <c r="BL10" s="510">
        <v>100639047</v>
      </c>
      <c r="BM10" s="111"/>
      <c r="BN10" s="510">
        <v>0</v>
      </c>
      <c r="BO10" s="551">
        <v>0</v>
      </c>
    </row>
    <row r="11" spans="1:67" s="51" customFormat="1" ht="14.25" customHeight="1">
      <c r="A11" s="554" t="s">
        <v>222</v>
      </c>
      <c r="B11" s="510" t="s">
        <v>504</v>
      </c>
      <c r="C11" s="510" t="s">
        <v>504</v>
      </c>
      <c r="D11" s="551"/>
      <c r="E11" s="510">
        <v>4</v>
      </c>
      <c r="F11" s="510">
        <v>941016634</v>
      </c>
      <c r="G11" s="551"/>
      <c r="H11" s="510">
        <v>4</v>
      </c>
      <c r="I11" s="510">
        <v>173535265</v>
      </c>
      <c r="J11" s="538"/>
      <c r="K11" s="554" t="s">
        <v>222</v>
      </c>
      <c r="L11" s="510">
        <v>13</v>
      </c>
      <c r="M11" s="510">
        <v>66737185</v>
      </c>
      <c r="N11" s="551"/>
      <c r="O11" s="510">
        <v>237</v>
      </c>
      <c r="P11" s="510">
        <v>5854816315</v>
      </c>
      <c r="Q11" s="111"/>
      <c r="R11" s="510">
        <v>68</v>
      </c>
      <c r="S11" s="510">
        <v>408320742</v>
      </c>
      <c r="T11" s="538"/>
      <c r="U11" s="554" t="s">
        <v>222</v>
      </c>
      <c r="V11" s="510">
        <v>15</v>
      </c>
      <c r="W11" s="510">
        <v>93971335</v>
      </c>
      <c r="X11" s="551"/>
      <c r="Y11" s="510">
        <v>21</v>
      </c>
      <c r="Z11" s="551">
        <v>329310933</v>
      </c>
      <c r="AA11" s="111"/>
      <c r="AB11" s="510">
        <v>38</v>
      </c>
      <c r="AC11" s="510">
        <v>2930029370</v>
      </c>
      <c r="AD11" s="538"/>
      <c r="AE11" s="554" t="s">
        <v>222</v>
      </c>
      <c r="AF11" s="510">
        <v>59</v>
      </c>
      <c r="AG11" s="551">
        <v>1375254359</v>
      </c>
      <c r="AH11" s="551"/>
      <c r="AI11" s="510">
        <v>33</v>
      </c>
      <c r="AJ11" s="551">
        <v>76003440</v>
      </c>
      <c r="AK11" s="111"/>
      <c r="AL11" s="510">
        <v>58</v>
      </c>
      <c r="AM11" s="551">
        <v>593421962</v>
      </c>
      <c r="AN11" s="548"/>
      <c r="AO11" s="554" t="s">
        <v>222</v>
      </c>
      <c r="AP11" s="510">
        <v>70</v>
      </c>
      <c r="AQ11" s="551">
        <v>312744050</v>
      </c>
      <c r="AR11" s="551"/>
      <c r="AS11" s="510">
        <v>11</v>
      </c>
      <c r="AT11" s="551">
        <v>28133855</v>
      </c>
      <c r="AU11" s="111"/>
      <c r="AV11" s="510" t="s">
        <v>504</v>
      </c>
      <c r="AW11" s="551" t="s">
        <v>504</v>
      </c>
      <c r="AX11" s="548"/>
      <c r="AY11" s="554" t="s">
        <v>222</v>
      </c>
      <c r="AZ11" s="510">
        <v>6</v>
      </c>
      <c r="BA11" s="510">
        <v>11816769</v>
      </c>
      <c r="BB11" s="551"/>
      <c r="BC11" s="510" t="s">
        <v>504</v>
      </c>
      <c r="BD11" s="510" t="s">
        <v>504</v>
      </c>
      <c r="BE11" s="111"/>
      <c r="BF11" s="510">
        <v>7</v>
      </c>
      <c r="BG11" s="510">
        <v>47306479</v>
      </c>
      <c r="BH11" s="538"/>
      <c r="BI11" s="236" t="s">
        <v>222</v>
      </c>
      <c r="BJ11" s="236"/>
      <c r="BK11" s="510">
        <v>5</v>
      </c>
      <c r="BL11" s="510">
        <v>3792021</v>
      </c>
      <c r="BM11" s="111"/>
      <c r="BN11" s="510">
        <v>0</v>
      </c>
      <c r="BO11" s="551">
        <v>0</v>
      </c>
    </row>
    <row r="12" spans="1:67" s="51" customFormat="1" ht="14.25" customHeight="1">
      <c r="A12" s="554" t="s">
        <v>223</v>
      </c>
      <c r="B12" s="510">
        <v>503</v>
      </c>
      <c r="C12" s="510">
        <v>7551008</v>
      </c>
      <c r="D12" s="551"/>
      <c r="E12" s="510">
        <v>188</v>
      </c>
      <c r="F12" s="510">
        <v>423600034</v>
      </c>
      <c r="G12" s="551"/>
      <c r="H12" s="510">
        <v>206</v>
      </c>
      <c r="I12" s="510">
        <v>973477097</v>
      </c>
      <c r="J12" s="538"/>
      <c r="K12" s="554" t="s">
        <v>223</v>
      </c>
      <c r="L12" s="510">
        <v>5619</v>
      </c>
      <c r="M12" s="510">
        <v>341664427</v>
      </c>
      <c r="N12" s="551"/>
      <c r="O12" s="510">
        <v>6807</v>
      </c>
      <c r="P12" s="510">
        <v>9273457458</v>
      </c>
      <c r="Q12" s="111"/>
      <c r="R12" s="510">
        <v>8403</v>
      </c>
      <c r="S12" s="510">
        <v>1845955046</v>
      </c>
      <c r="T12" s="538"/>
      <c r="U12" s="554" t="s">
        <v>223</v>
      </c>
      <c r="V12" s="510">
        <v>6965</v>
      </c>
      <c r="W12" s="510">
        <v>2858096927</v>
      </c>
      <c r="X12" s="551"/>
      <c r="Y12" s="510">
        <v>3314</v>
      </c>
      <c r="Z12" s="551">
        <v>498019996</v>
      </c>
      <c r="AA12" s="111"/>
      <c r="AB12" s="510">
        <v>2371</v>
      </c>
      <c r="AC12" s="510">
        <v>1530593967</v>
      </c>
      <c r="AD12" s="538"/>
      <c r="AE12" s="554" t="s">
        <v>223</v>
      </c>
      <c r="AF12" s="510">
        <v>4938</v>
      </c>
      <c r="AG12" s="551">
        <v>1830790714</v>
      </c>
      <c r="AH12" s="551"/>
      <c r="AI12" s="510">
        <v>18062</v>
      </c>
      <c r="AJ12" s="551">
        <v>684098982</v>
      </c>
      <c r="AK12" s="111"/>
      <c r="AL12" s="510">
        <v>9795</v>
      </c>
      <c r="AM12" s="551">
        <v>1925729664</v>
      </c>
      <c r="AN12" s="548"/>
      <c r="AO12" s="554" t="s">
        <v>223</v>
      </c>
      <c r="AP12" s="510">
        <v>1678</v>
      </c>
      <c r="AQ12" s="551">
        <v>663554395</v>
      </c>
      <c r="AR12" s="551"/>
      <c r="AS12" s="510">
        <v>2307</v>
      </c>
      <c r="AT12" s="551">
        <v>259863475</v>
      </c>
      <c r="AU12" s="111"/>
      <c r="AV12" s="510">
        <v>375</v>
      </c>
      <c r="AW12" s="551">
        <v>123518602</v>
      </c>
      <c r="AX12" s="548"/>
      <c r="AY12" s="554" t="s">
        <v>223</v>
      </c>
      <c r="AZ12" s="510">
        <v>1972</v>
      </c>
      <c r="BA12" s="510">
        <v>145713055</v>
      </c>
      <c r="BB12" s="551"/>
      <c r="BC12" s="510">
        <v>1882</v>
      </c>
      <c r="BD12" s="510">
        <v>202127842</v>
      </c>
      <c r="BE12" s="111"/>
      <c r="BF12" s="510">
        <v>2496</v>
      </c>
      <c r="BG12" s="510">
        <v>222364837</v>
      </c>
      <c r="BH12" s="538"/>
      <c r="BI12" s="236" t="s">
        <v>223</v>
      </c>
      <c r="BJ12" s="236"/>
      <c r="BK12" s="510">
        <v>5325</v>
      </c>
      <c r="BL12" s="510">
        <v>78325190</v>
      </c>
      <c r="BM12" s="111"/>
      <c r="BN12" s="510">
        <v>7</v>
      </c>
      <c r="BO12" s="551">
        <v>3297</v>
      </c>
    </row>
    <row r="13" spans="1:67" s="51" customFormat="1" ht="14.25" customHeight="1">
      <c r="A13" s="554" t="s">
        <v>224</v>
      </c>
      <c r="B13" s="510">
        <v>209</v>
      </c>
      <c r="C13" s="510">
        <v>86208978</v>
      </c>
      <c r="D13" s="551"/>
      <c r="E13" s="510">
        <v>93</v>
      </c>
      <c r="F13" s="510">
        <v>4322129508</v>
      </c>
      <c r="G13" s="551"/>
      <c r="H13" s="510">
        <v>93</v>
      </c>
      <c r="I13" s="510">
        <v>8012582352</v>
      </c>
      <c r="J13" s="538"/>
      <c r="K13" s="554" t="s">
        <v>224</v>
      </c>
      <c r="L13" s="510">
        <v>1924</v>
      </c>
      <c r="M13" s="510">
        <v>1179167096</v>
      </c>
      <c r="N13" s="551"/>
      <c r="O13" s="510">
        <v>3999</v>
      </c>
      <c r="P13" s="510">
        <v>58301898036</v>
      </c>
      <c r="Q13" s="111"/>
      <c r="R13" s="510">
        <v>2948</v>
      </c>
      <c r="S13" s="510">
        <v>38226212637</v>
      </c>
      <c r="T13" s="538"/>
      <c r="U13" s="554" t="s">
        <v>224</v>
      </c>
      <c r="V13" s="510">
        <v>1655</v>
      </c>
      <c r="W13" s="510">
        <v>19232180293</v>
      </c>
      <c r="X13" s="551"/>
      <c r="Y13" s="510">
        <v>1133</v>
      </c>
      <c r="Z13" s="551">
        <v>6049044312</v>
      </c>
      <c r="AA13" s="111"/>
      <c r="AB13" s="510">
        <v>957</v>
      </c>
      <c r="AC13" s="510">
        <v>22510300179</v>
      </c>
      <c r="AD13" s="538"/>
      <c r="AE13" s="554" t="s">
        <v>224</v>
      </c>
      <c r="AF13" s="510">
        <v>1133</v>
      </c>
      <c r="AG13" s="551">
        <v>10774395800</v>
      </c>
      <c r="AH13" s="551"/>
      <c r="AI13" s="510">
        <v>2170</v>
      </c>
      <c r="AJ13" s="551">
        <v>19740339946</v>
      </c>
      <c r="AK13" s="111"/>
      <c r="AL13" s="510">
        <v>3457</v>
      </c>
      <c r="AM13" s="551">
        <v>9092315608</v>
      </c>
      <c r="AN13" s="548"/>
      <c r="AO13" s="554" t="s">
        <v>224</v>
      </c>
      <c r="AP13" s="510">
        <v>621</v>
      </c>
      <c r="AQ13" s="551">
        <v>9944105290</v>
      </c>
      <c r="AR13" s="551"/>
      <c r="AS13" s="510">
        <v>750</v>
      </c>
      <c r="AT13" s="551">
        <v>1516231099</v>
      </c>
      <c r="AU13" s="111"/>
      <c r="AV13" s="510">
        <v>115</v>
      </c>
      <c r="AW13" s="551">
        <v>454660956</v>
      </c>
      <c r="AX13" s="548"/>
      <c r="AY13" s="554" t="s">
        <v>224</v>
      </c>
      <c r="AZ13" s="510">
        <v>557</v>
      </c>
      <c r="BA13" s="510">
        <v>983966850</v>
      </c>
      <c r="BB13" s="551"/>
      <c r="BC13" s="510">
        <v>482</v>
      </c>
      <c r="BD13" s="510">
        <v>4835497786</v>
      </c>
      <c r="BE13" s="111"/>
      <c r="BF13" s="510">
        <v>507</v>
      </c>
      <c r="BG13" s="510">
        <v>1969832791</v>
      </c>
      <c r="BH13" s="538"/>
      <c r="BI13" s="236" t="s">
        <v>224</v>
      </c>
      <c r="BJ13" s="236"/>
      <c r="BK13" s="510">
        <v>915</v>
      </c>
      <c r="BL13" s="510">
        <v>479486335</v>
      </c>
      <c r="BM13" s="111"/>
      <c r="BN13" s="510">
        <v>0</v>
      </c>
      <c r="BO13" s="551">
        <v>0</v>
      </c>
    </row>
    <row r="14" spans="1:67" s="51" customFormat="1" ht="14.25" customHeight="1">
      <c r="A14" s="554" t="s">
        <v>225</v>
      </c>
      <c r="B14" s="510">
        <v>111</v>
      </c>
      <c r="C14" s="510">
        <v>71479262</v>
      </c>
      <c r="D14" s="551"/>
      <c r="E14" s="510">
        <v>45</v>
      </c>
      <c r="F14" s="510">
        <v>390930034</v>
      </c>
      <c r="G14" s="551"/>
      <c r="H14" s="510">
        <v>30</v>
      </c>
      <c r="I14" s="510">
        <v>2690380282</v>
      </c>
      <c r="J14" s="538"/>
      <c r="K14" s="554" t="s">
        <v>225</v>
      </c>
      <c r="L14" s="510">
        <v>1044</v>
      </c>
      <c r="M14" s="510">
        <v>525940315</v>
      </c>
      <c r="N14" s="551"/>
      <c r="O14" s="510">
        <v>2297</v>
      </c>
      <c r="P14" s="510">
        <v>12436931551</v>
      </c>
      <c r="Q14" s="111"/>
      <c r="R14" s="510">
        <v>457</v>
      </c>
      <c r="S14" s="510">
        <v>2470580508</v>
      </c>
      <c r="T14" s="538"/>
      <c r="U14" s="554" t="s">
        <v>225</v>
      </c>
      <c r="V14" s="510">
        <v>174</v>
      </c>
      <c r="W14" s="510">
        <v>2089528057</v>
      </c>
      <c r="X14" s="551"/>
      <c r="Y14" s="510">
        <v>113</v>
      </c>
      <c r="Z14" s="551">
        <v>1483126604</v>
      </c>
      <c r="AA14" s="111"/>
      <c r="AB14" s="510">
        <v>190</v>
      </c>
      <c r="AC14" s="510">
        <v>3788167010</v>
      </c>
      <c r="AD14" s="538"/>
      <c r="AE14" s="554" t="s">
        <v>225</v>
      </c>
      <c r="AF14" s="510">
        <v>351</v>
      </c>
      <c r="AG14" s="551">
        <v>6348901635</v>
      </c>
      <c r="AH14" s="551"/>
      <c r="AI14" s="510">
        <v>377</v>
      </c>
      <c r="AJ14" s="551">
        <v>2207031257</v>
      </c>
      <c r="AK14" s="111"/>
      <c r="AL14" s="510">
        <v>813</v>
      </c>
      <c r="AM14" s="551">
        <v>4731329148</v>
      </c>
      <c r="AN14" s="548"/>
      <c r="AO14" s="554" t="s">
        <v>225</v>
      </c>
      <c r="AP14" s="510">
        <v>298</v>
      </c>
      <c r="AQ14" s="551">
        <v>1967760924</v>
      </c>
      <c r="AR14" s="551"/>
      <c r="AS14" s="510">
        <v>83</v>
      </c>
      <c r="AT14" s="551">
        <v>314768017</v>
      </c>
      <c r="AU14" s="111"/>
      <c r="AV14" s="510">
        <v>15</v>
      </c>
      <c r="AW14" s="551">
        <v>21401034</v>
      </c>
      <c r="AX14" s="548"/>
      <c r="AY14" s="554" t="s">
        <v>225</v>
      </c>
      <c r="AZ14" s="510">
        <v>38</v>
      </c>
      <c r="BA14" s="510">
        <v>323610856</v>
      </c>
      <c r="BB14" s="551"/>
      <c r="BC14" s="510">
        <v>64</v>
      </c>
      <c r="BD14" s="510">
        <v>412466868</v>
      </c>
      <c r="BE14" s="111"/>
      <c r="BF14" s="510">
        <v>61</v>
      </c>
      <c r="BG14" s="510">
        <v>453266309</v>
      </c>
      <c r="BH14" s="538"/>
      <c r="BI14" s="236" t="s">
        <v>225</v>
      </c>
      <c r="BJ14" s="236"/>
      <c r="BK14" s="510">
        <v>74</v>
      </c>
      <c r="BL14" s="510">
        <v>76937275</v>
      </c>
      <c r="BM14" s="111"/>
      <c r="BN14" s="510">
        <v>0</v>
      </c>
      <c r="BO14" s="551">
        <v>0</v>
      </c>
    </row>
    <row r="15" spans="1:67" s="51" customFormat="1" ht="14.25" customHeight="1">
      <c r="A15" s="554" t="s">
        <v>226</v>
      </c>
      <c r="B15" s="510">
        <v>6</v>
      </c>
      <c r="C15" s="510">
        <v>123719508</v>
      </c>
      <c r="D15" s="551"/>
      <c r="E15" s="510">
        <v>8</v>
      </c>
      <c r="F15" s="510">
        <v>4319241071</v>
      </c>
      <c r="G15" s="551"/>
      <c r="H15" s="510">
        <v>14</v>
      </c>
      <c r="I15" s="510">
        <v>3821599827</v>
      </c>
      <c r="J15" s="538"/>
      <c r="K15" s="554" t="s">
        <v>226</v>
      </c>
      <c r="L15" s="510">
        <v>24</v>
      </c>
      <c r="M15" s="510">
        <v>826097801</v>
      </c>
      <c r="N15" s="551"/>
      <c r="O15" s="510">
        <v>578</v>
      </c>
      <c r="P15" s="510">
        <v>202959271841</v>
      </c>
      <c r="Q15" s="111"/>
      <c r="R15" s="510">
        <v>160</v>
      </c>
      <c r="S15" s="510">
        <v>5919674636</v>
      </c>
      <c r="T15" s="538"/>
      <c r="U15" s="554" t="s">
        <v>226</v>
      </c>
      <c r="V15" s="510">
        <v>60</v>
      </c>
      <c r="W15" s="510">
        <v>3403316348</v>
      </c>
      <c r="X15" s="551"/>
      <c r="Y15" s="510">
        <v>24</v>
      </c>
      <c r="Z15" s="551">
        <v>1844507793</v>
      </c>
      <c r="AA15" s="111"/>
      <c r="AB15" s="510">
        <v>85</v>
      </c>
      <c r="AC15" s="510">
        <v>13481599292</v>
      </c>
      <c r="AD15" s="538"/>
      <c r="AE15" s="554" t="s">
        <v>226</v>
      </c>
      <c r="AF15" s="510">
        <v>121</v>
      </c>
      <c r="AG15" s="551">
        <v>41688344666</v>
      </c>
      <c r="AH15" s="551"/>
      <c r="AI15" s="510">
        <v>42</v>
      </c>
      <c r="AJ15" s="551">
        <v>581558331</v>
      </c>
      <c r="AK15" s="111"/>
      <c r="AL15" s="510">
        <v>160</v>
      </c>
      <c r="AM15" s="551">
        <v>13539779983</v>
      </c>
      <c r="AN15" s="548"/>
      <c r="AO15" s="554" t="s">
        <v>226</v>
      </c>
      <c r="AP15" s="510">
        <v>153</v>
      </c>
      <c r="AQ15" s="551">
        <v>11681835997</v>
      </c>
      <c r="AR15" s="551"/>
      <c r="AS15" s="510">
        <v>22</v>
      </c>
      <c r="AT15" s="551">
        <v>518136874</v>
      </c>
      <c r="AU15" s="111"/>
      <c r="AV15" s="510">
        <v>8</v>
      </c>
      <c r="AW15" s="551">
        <v>12455940</v>
      </c>
      <c r="AX15" s="548"/>
      <c r="AY15" s="554" t="s">
        <v>226</v>
      </c>
      <c r="AZ15" s="510">
        <v>7</v>
      </c>
      <c r="BA15" s="510">
        <v>308895862</v>
      </c>
      <c r="BB15" s="551"/>
      <c r="BC15" s="510">
        <v>8</v>
      </c>
      <c r="BD15" s="510">
        <v>46160964</v>
      </c>
      <c r="BE15" s="111"/>
      <c r="BF15" s="510">
        <v>15</v>
      </c>
      <c r="BG15" s="510">
        <v>1533515069</v>
      </c>
      <c r="BH15" s="538"/>
      <c r="BI15" s="236" t="s">
        <v>226</v>
      </c>
      <c r="BJ15" s="236"/>
      <c r="BK15" s="510">
        <v>10</v>
      </c>
      <c r="BL15" s="510">
        <v>181481532</v>
      </c>
      <c r="BM15" s="111"/>
      <c r="BN15" s="510">
        <v>0</v>
      </c>
      <c r="BO15" s="551">
        <v>0</v>
      </c>
    </row>
    <row r="16" spans="1:67" s="51" customFormat="1" ht="14.25" customHeight="1">
      <c r="A16" s="554" t="s">
        <v>227</v>
      </c>
      <c r="B16" s="510">
        <v>85</v>
      </c>
      <c r="C16" s="510">
        <v>2535675</v>
      </c>
      <c r="D16" s="551"/>
      <c r="E16" s="510">
        <v>25</v>
      </c>
      <c r="F16" s="510">
        <v>13189465</v>
      </c>
      <c r="G16" s="551"/>
      <c r="H16" s="510">
        <v>13</v>
      </c>
      <c r="I16" s="510">
        <v>67577740</v>
      </c>
      <c r="J16" s="538"/>
      <c r="K16" s="554" t="s">
        <v>227</v>
      </c>
      <c r="L16" s="510">
        <v>251</v>
      </c>
      <c r="M16" s="510">
        <v>9002501</v>
      </c>
      <c r="N16" s="551"/>
      <c r="O16" s="510">
        <v>652</v>
      </c>
      <c r="P16" s="510">
        <v>1964930491</v>
      </c>
      <c r="Q16" s="111"/>
      <c r="R16" s="510">
        <v>416</v>
      </c>
      <c r="S16" s="510">
        <v>143937472</v>
      </c>
      <c r="T16" s="538"/>
      <c r="U16" s="554" t="s">
        <v>227</v>
      </c>
      <c r="V16" s="510">
        <v>230</v>
      </c>
      <c r="W16" s="510">
        <v>33134998</v>
      </c>
      <c r="X16" s="551"/>
      <c r="Y16" s="510">
        <v>124</v>
      </c>
      <c r="Z16" s="551">
        <v>10331449</v>
      </c>
      <c r="AA16" s="111"/>
      <c r="AB16" s="510">
        <v>167</v>
      </c>
      <c r="AC16" s="510">
        <v>168804928</v>
      </c>
      <c r="AD16" s="538"/>
      <c r="AE16" s="554" t="s">
        <v>227</v>
      </c>
      <c r="AF16" s="510">
        <v>905</v>
      </c>
      <c r="AG16" s="551">
        <v>1158429983</v>
      </c>
      <c r="AH16" s="551"/>
      <c r="AI16" s="510">
        <v>790</v>
      </c>
      <c r="AJ16" s="551">
        <v>23139133</v>
      </c>
      <c r="AK16" s="111"/>
      <c r="AL16" s="510">
        <v>583</v>
      </c>
      <c r="AM16" s="551">
        <v>1014736014</v>
      </c>
      <c r="AN16" s="548"/>
      <c r="AO16" s="554" t="s">
        <v>227</v>
      </c>
      <c r="AP16" s="510">
        <v>327</v>
      </c>
      <c r="AQ16" s="551">
        <v>196750354</v>
      </c>
      <c r="AR16" s="551"/>
      <c r="AS16" s="510">
        <v>97</v>
      </c>
      <c r="AT16" s="551">
        <v>5857119</v>
      </c>
      <c r="AU16" s="111"/>
      <c r="AV16" s="510">
        <v>15</v>
      </c>
      <c r="AW16" s="551">
        <v>95323</v>
      </c>
      <c r="AX16" s="548"/>
      <c r="AY16" s="554" t="s">
        <v>227</v>
      </c>
      <c r="AZ16" s="510">
        <v>57</v>
      </c>
      <c r="BA16" s="510">
        <v>435979</v>
      </c>
      <c r="BB16" s="551"/>
      <c r="BC16" s="510">
        <v>193</v>
      </c>
      <c r="BD16" s="510">
        <v>30747748</v>
      </c>
      <c r="BE16" s="111"/>
      <c r="BF16" s="510">
        <v>45</v>
      </c>
      <c r="BG16" s="510">
        <v>11601980</v>
      </c>
      <c r="BH16" s="538"/>
      <c r="BI16" s="236" t="s">
        <v>227</v>
      </c>
      <c r="BJ16" s="236"/>
      <c r="BK16" s="510">
        <v>108</v>
      </c>
      <c r="BL16" s="510">
        <v>850841</v>
      </c>
      <c r="BM16" s="111"/>
      <c r="BN16" s="510">
        <v>0</v>
      </c>
      <c r="BO16" s="551">
        <v>0</v>
      </c>
    </row>
    <row r="17" spans="1:67" s="51" customFormat="1" ht="14.25" customHeight="1">
      <c r="A17" s="554" t="s">
        <v>228</v>
      </c>
      <c r="B17" s="510">
        <v>5</v>
      </c>
      <c r="C17" s="510">
        <v>36962931</v>
      </c>
      <c r="D17" s="551"/>
      <c r="E17" s="510">
        <v>3</v>
      </c>
      <c r="F17" s="510">
        <v>3941727</v>
      </c>
      <c r="G17" s="551"/>
      <c r="H17" s="510" t="s">
        <v>504</v>
      </c>
      <c r="I17" s="510" t="s">
        <v>504</v>
      </c>
      <c r="J17" s="538"/>
      <c r="K17" s="554" t="s">
        <v>228</v>
      </c>
      <c r="L17" s="510">
        <v>7</v>
      </c>
      <c r="M17" s="510">
        <v>35378213</v>
      </c>
      <c r="N17" s="551"/>
      <c r="O17" s="510">
        <v>448</v>
      </c>
      <c r="P17" s="510">
        <v>24305973640</v>
      </c>
      <c r="Q17" s="111"/>
      <c r="R17" s="510">
        <v>83</v>
      </c>
      <c r="S17" s="510">
        <v>1655036422</v>
      </c>
      <c r="T17" s="538"/>
      <c r="U17" s="554" t="s">
        <v>228</v>
      </c>
      <c r="V17" s="510">
        <v>52</v>
      </c>
      <c r="W17" s="510">
        <v>1312805662</v>
      </c>
      <c r="X17" s="551"/>
      <c r="Y17" s="510">
        <v>15</v>
      </c>
      <c r="Z17" s="551">
        <v>121412501</v>
      </c>
      <c r="AA17" s="111"/>
      <c r="AB17" s="510">
        <v>53</v>
      </c>
      <c r="AC17" s="510">
        <v>1477872220</v>
      </c>
      <c r="AD17" s="538"/>
      <c r="AE17" s="554" t="s">
        <v>228</v>
      </c>
      <c r="AF17" s="510">
        <v>55</v>
      </c>
      <c r="AG17" s="551">
        <v>2880747982</v>
      </c>
      <c r="AH17" s="551"/>
      <c r="AI17" s="510">
        <v>10</v>
      </c>
      <c r="AJ17" s="551">
        <v>42015094</v>
      </c>
      <c r="AK17" s="111"/>
      <c r="AL17" s="510">
        <v>113</v>
      </c>
      <c r="AM17" s="551">
        <v>4348592317</v>
      </c>
      <c r="AN17" s="548"/>
      <c r="AO17" s="554" t="s">
        <v>228</v>
      </c>
      <c r="AP17" s="510">
        <v>68</v>
      </c>
      <c r="AQ17" s="551">
        <v>356559018</v>
      </c>
      <c r="AR17" s="551"/>
      <c r="AS17" s="510">
        <v>14</v>
      </c>
      <c r="AT17" s="551">
        <v>158494454</v>
      </c>
      <c r="AU17" s="111"/>
      <c r="AV17" s="510">
        <v>5</v>
      </c>
      <c r="AW17" s="551">
        <v>8021886</v>
      </c>
      <c r="AX17" s="548"/>
      <c r="AY17" s="554" t="s">
        <v>228</v>
      </c>
      <c r="AZ17" s="510">
        <v>0</v>
      </c>
      <c r="BA17" s="510">
        <v>0</v>
      </c>
      <c r="BB17" s="551"/>
      <c r="BC17" s="510">
        <v>5</v>
      </c>
      <c r="BD17" s="510">
        <v>29483167</v>
      </c>
      <c r="BE17" s="111"/>
      <c r="BF17" s="510">
        <v>10</v>
      </c>
      <c r="BG17" s="510">
        <v>1467761166</v>
      </c>
      <c r="BH17" s="538"/>
      <c r="BI17" s="236" t="s">
        <v>228</v>
      </c>
      <c r="BJ17" s="236"/>
      <c r="BK17" s="510">
        <v>7</v>
      </c>
      <c r="BL17" s="510">
        <v>33181473</v>
      </c>
      <c r="BM17" s="111"/>
      <c r="BN17" s="510">
        <v>0</v>
      </c>
      <c r="BO17" s="551">
        <v>0</v>
      </c>
    </row>
    <row r="18" spans="1:67" s="51" customFormat="1" ht="14.25" customHeight="1">
      <c r="A18" s="554" t="s">
        <v>229</v>
      </c>
      <c r="B18" s="510">
        <v>180</v>
      </c>
      <c r="C18" s="510">
        <v>35401365</v>
      </c>
      <c r="D18" s="551"/>
      <c r="E18" s="510">
        <v>39</v>
      </c>
      <c r="F18" s="510">
        <v>1579851717</v>
      </c>
      <c r="G18" s="551"/>
      <c r="H18" s="510">
        <v>50</v>
      </c>
      <c r="I18" s="510">
        <v>4654397213</v>
      </c>
      <c r="J18" s="538"/>
      <c r="K18" s="554" t="s">
        <v>229</v>
      </c>
      <c r="L18" s="510">
        <v>1355</v>
      </c>
      <c r="M18" s="510">
        <v>732416861</v>
      </c>
      <c r="N18" s="551"/>
      <c r="O18" s="510">
        <v>1514</v>
      </c>
      <c r="P18" s="510">
        <v>61272860083</v>
      </c>
      <c r="Q18" s="111"/>
      <c r="R18" s="510">
        <v>1757</v>
      </c>
      <c r="S18" s="510">
        <v>6460311051</v>
      </c>
      <c r="T18" s="538"/>
      <c r="U18" s="554" t="s">
        <v>229</v>
      </c>
      <c r="V18" s="510">
        <v>1604</v>
      </c>
      <c r="W18" s="510">
        <v>1795526710</v>
      </c>
      <c r="X18" s="551"/>
      <c r="Y18" s="510">
        <v>841</v>
      </c>
      <c r="Z18" s="551">
        <v>6520904657</v>
      </c>
      <c r="AA18" s="111"/>
      <c r="AB18" s="510">
        <v>640</v>
      </c>
      <c r="AC18" s="510">
        <v>8824219106</v>
      </c>
      <c r="AD18" s="538"/>
      <c r="AE18" s="554" t="s">
        <v>229</v>
      </c>
      <c r="AF18" s="510">
        <v>831</v>
      </c>
      <c r="AG18" s="551">
        <v>6513671738</v>
      </c>
      <c r="AH18" s="551"/>
      <c r="AI18" s="510">
        <v>3988</v>
      </c>
      <c r="AJ18" s="551">
        <v>2795092597</v>
      </c>
      <c r="AK18" s="111"/>
      <c r="AL18" s="510">
        <v>2532</v>
      </c>
      <c r="AM18" s="551">
        <v>6457619887</v>
      </c>
      <c r="AN18" s="548"/>
      <c r="AO18" s="554" t="s">
        <v>229</v>
      </c>
      <c r="AP18" s="510">
        <v>314</v>
      </c>
      <c r="AQ18" s="551">
        <v>8421535819</v>
      </c>
      <c r="AR18" s="551"/>
      <c r="AS18" s="510">
        <v>612</v>
      </c>
      <c r="AT18" s="551">
        <v>807747661</v>
      </c>
      <c r="AU18" s="111"/>
      <c r="AV18" s="510">
        <v>100</v>
      </c>
      <c r="AW18" s="551">
        <v>225138749</v>
      </c>
      <c r="AX18" s="548"/>
      <c r="AY18" s="554" t="s">
        <v>229</v>
      </c>
      <c r="AZ18" s="510">
        <v>639</v>
      </c>
      <c r="BA18" s="510">
        <v>605430310</v>
      </c>
      <c r="BB18" s="551"/>
      <c r="BC18" s="510">
        <v>464</v>
      </c>
      <c r="BD18" s="510">
        <v>252752981</v>
      </c>
      <c r="BE18" s="111"/>
      <c r="BF18" s="510">
        <v>665</v>
      </c>
      <c r="BG18" s="510">
        <v>402654042</v>
      </c>
      <c r="BH18" s="538"/>
      <c r="BI18" s="236" t="s">
        <v>229</v>
      </c>
      <c r="BJ18" s="236"/>
      <c r="BK18" s="510">
        <v>1328</v>
      </c>
      <c r="BL18" s="510">
        <v>235666132</v>
      </c>
      <c r="BM18" s="111"/>
      <c r="BN18" s="510">
        <v>3</v>
      </c>
      <c r="BO18" s="551">
        <v>74804</v>
      </c>
    </row>
    <row r="19" spans="1:67" s="51" customFormat="1" ht="14.25" customHeight="1">
      <c r="A19" s="554" t="s">
        <v>230</v>
      </c>
      <c r="B19" s="510">
        <v>209</v>
      </c>
      <c r="C19" s="510">
        <v>46092605</v>
      </c>
      <c r="D19" s="551"/>
      <c r="E19" s="510">
        <v>93</v>
      </c>
      <c r="F19" s="510">
        <v>2480279813</v>
      </c>
      <c r="G19" s="551"/>
      <c r="H19" s="510">
        <v>92</v>
      </c>
      <c r="I19" s="510">
        <v>5420519126</v>
      </c>
      <c r="J19" s="538"/>
      <c r="K19" s="554" t="s">
        <v>230</v>
      </c>
      <c r="L19" s="510">
        <v>1899</v>
      </c>
      <c r="M19" s="510">
        <v>843640342</v>
      </c>
      <c r="N19" s="551"/>
      <c r="O19" s="510">
        <v>3920</v>
      </c>
      <c r="P19" s="510">
        <v>48893762911</v>
      </c>
      <c r="Q19" s="111"/>
      <c r="R19" s="510">
        <v>2939</v>
      </c>
      <c r="S19" s="510">
        <v>29890265109</v>
      </c>
      <c r="T19" s="538"/>
      <c r="U19" s="554" t="s">
        <v>230</v>
      </c>
      <c r="V19" s="510">
        <v>1650</v>
      </c>
      <c r="W19" s="510">
        <v>13792122186</v>
      </c>
      <c r="X19" s="551"/>
      <c r="Y19" s="510">
        <v>1124</v>
      </c>
      <c r="Z19" s="551">
        <v>4400307475</v>
      </c>
      <c r="AA19" s="111"/>
      <c r="AB19" s="510">
        <v>956</v>
      </c>
      <c r="AC19" s="510">
        <v>17682508664</v>
      </c>
      <c r="AD19" s="538"/>
      <c r="AE19" s="554" t="s">
        <v>230</v>
      </c>
      <c r="AF19" s="510">
        <v>1134</v>
      </c>
      <c r="AG19" s="551">
        <v>8120139765</v>
      </c>
      <c r="AH19" s="551"/>
      <c r="AI19" s="510">
        <v>2192</v>
      </c>
      <c r="AJ19" s="551">
        <v>17196870401</v>
      </c>
      <c r="AK19" s="111"/>
      <c r="AL19" s="510">
        <v>3464</v>
      </c>
      <c r="AM19" s="551">
        <v>6013902352</v>
      </c>
      <c r="AN19" s="548"/>
      <c r="AO19" s="554" t="s">
        <v>230</v>
      </c>
      <c r="AP19" s="510">
        <v>615</v>
      </c>
      <c r="AQ19" s="551">
        <v>8197397888</v>
      </c>
      <c r="AR19" s="551"/>
      <c r="AS19" s="510">
        <v>758</v>
      </c>
      <c r="AT19" s="551">
        <v>1120011976</v>
      </c>
      <c r="AU19" s="111"/>
      <c r="AV19" s="510">
        <v>118</v>
      </c>
      <c r="AW19" s="551">
        <v>380794739</v>
      </c>
      <c r="AX19" s="548"/>
      <c r="AY19" s="554" t="s">
        <v>230</v>
      </c>
      <c r="AZ19" s="510">
        <v>568</v>
      </c>
      <c r="BA19" s="510">
        <v>626703527</v>
      </c>
      <c r="BB19" s="551"/>
      <c r="BC19" s="510">
        <v>494</v>
      </c>
      <c r="BD19" s="510">
        <v>3723017029</v>
      </c>
      <c r="BE19" s="111"/>
      <c r="BF19" s="510">
        <v>505</v>
      </c>
      <c r="BG19" s="510">
        <v>1394595640</v>
      </c>
      <c r="BH19" s="538"/>
      <c r="BI19" s="236" t="s">
        <v>230</v>
      </c>
      <c r="BJ19" s="236"/>
      <c r="BK19" s="510">
        <v>918</v>
      </c>
      <c r="BL19" s="510">
        <v>303524822</v>
      </c>
      <c r="BM19" s="111"/>
      <c r="BN19" s="510">
        <v>0</v>
      </c>
      <c r="BO19" s="551">
        <v>0</v>
      </c>
    </row>
    <row r="20" spans="1:67" s="51" customFormat="1" ht="14.25" customHeight="1">
      <c r="A20" s="554" t="s">
        <v>231</v>
      </c>
      <c r="B20" s="510">
        <v>48</v>
      </c>
      <c r="C20" s="510">
        <v>132624288</v>
      </c>
      <c r="D20" s="551"/>
      <c r="E20" s="510">
        <v>12</v>
      </c>
      <c r="F20" s="510">
        <v>11234592</v>
      </c>
      <c r="G20" s="551"/>
      <c r="H20" s="510">
        <v>24</v>
      </c>
      <c r="I20" s="510">
        <v>1026713537</v>
      </c>
      <c r="J20" s="538"/>
      <c r="K20" s="554" t="s">
        <v>231</v>
      </c>
      <c r="L20" s="510">
        <v>229</v>
      </c>
      <c r="M20" s="510">
        <v>35510958</v>
      </c>
      <c r="N20" s="551"/>
      <c r="O20" s="510">
        <v>844</v>
      </c>
      <c r="P20" s="510">
        <v>4924338192</v>
      </c>
      <c r="Q20" s="111"/>
      <c r="R20" s="510">
        <v>487</v>
      </c>
      <c r="S20" s="510">
        <v>1356998344</v>
      </c>
      <c r="T20" s="538"/>
      <c r="U20" s="554" t="s">
        <v>231</v>
      </c>
      <c r="V20" s="510">
        <v>299</v>
      </c>
      <c r="W20" s="510">
        <v>1328514414</v>
      </c>
      <c r="X20" s="551"/>
      <c r="Y20" s="510">
        <v>237</v>
      </c>
      <c r="Z20" s="551">
        <v>542737179</v>
      </c>
      <c r="AA20" s="111"/>
      <c r="AB20" s="510">
        <v>227</v>
      </c>
      <c r="AC20" s="510">
        <v>4853599695</v>
      </c>
      <c r="AD20" s="538"/>
      <c r="AE20" s="554" t="s">
        <v>231</v>
      </c>
      <c r="AF20" s="510">
        <v>602</v>
      </c>
      <c r="AG20" s="551">
        <v>13410020004</v>
      </c>
      <c r="AH20" s="551"/>
      <c r="AI20" s="510">
        <v>602</v>
      </c>
      <c r="AJ20" s="551">
        <v>4288932562</v>
      </c>
      <c r="AK20" s="111"/>
      <c r="AL20" s="510">
        <v>851</v>
      </c>
      <c r="AM20" s="551">
        <v>2276927208</v>
      </c>
      <c r="AN20" s="548"/>
      <c r="AO20" s="554" t="s">
        <v>231</v>
      </c>
      <c r="AP20" s="510">
        <v>286</v>
      </c>
      <c r="AQ20" s="551">
        <v>1561922552</v>
      </c>
      <c r="AR20" s="551"/>
      <c r="AS20" s="510">
        <v>194</v>
      </c>
      <c r="AT20" s="551">
        <v>440341573</v>
      </c>
      <c r="AU20" s="111"/>
      <c r="AV20" s="510">
        <v>23</v>
      </c>
      <c r="AW20" s="551">
        <v>14835891</v>
      </c>
      <c r="AX20" s="548"/>
      <c r="AY20" s="554" t="s">
        <v>231</v>
      </c>
      <c r="AZ20" s="510">
        <v>106</v>
      </c>
      <c r="BA20" s="510">
        <v>43311515</v>
      </c>
      <c r="BB20" s="551"/>
      <c r="BC20" s="510">
        <v>280</v>
      </c>
      <c r="BD20" s="510">
        <v>1139895881</v>
      </c>
      <c r="BE20" s="111"/>
      <c r="BF20" s="510">
        <v>168</v>
      </c>
      <c r="BG20" s="510">
        <v>179713070</v>
      </c>
      <c r="BH20" s="538"/>
      <c r="BI20" s="236" t="s">
        <v>231</v>
      </c>
      <c r="BJ20" s="236"/>
      <c r="BK20" s="510">
        <v>100</v>
      </c>
      <c r="BL20" s="510">
        <v>29888558</v>
      </c>
      <c r="BM20" s="111"/>
      <c r="BN20" s="510">
        <v>0</v>
      </c>
      <c r="BO20" s="551">
        <v>0</v>
      </c>
    </row>
    <row r="21" spans="1:67" s="51" customFormat="1" ht="14.25" customHeight="1">
      <c r="A21" s="554" t="s">
        <v>27</v>
      </c>
      <c r="B21" s="510">
        <v>710</v>
      </c>
      <c r="C21" s="510">
        <v>1116995748</v>
      </c>
      <c r="D21" s="551"/>
      <c r="E21" s="510">
        <v>256</v>
      </c>
      <c r="F21" s="510">
        <v>9618628621</v>
      </c>
      <c r="G21" s="551"/>
      <c r="H21" s="510">
        <v>258</v>
      </c>
      <c r="I21" s="510">
        <v>3093806364</v>
      </c>
      <c r="J21" s="538"/>
      <c r="K21" s="554" t="s">
        <v>27</v>
      </c>
      <c r="L21" s="510">
        <v>7825</v>
      </c>
      <c r="M21" s="510">
        <v>2197421969</v>
      </c>
      <c r="N21" s="551"/>
      <c r="O21" s="510">
        <v>8464</v>
      </c>
      <c r="P21" s="510">
        <v>71129069664</v>
      </c>
      <c r="Q21" s="111"/>
      <c r="R21" s="510">
        <v>10335</v>
      </c>
      <c r="S21" s="510">
        <v>33169059557</v>
      </c>
      <c r="T21" s="538"/>
      <c r="U21" s="554" t="s">
        <v>27</v>
      </c>
      <c r="V21" s="510">
        <v>9338</v>
      </c>
      <c r="W21" s="510">
        <v>54670082177</v>
      </c>
      <c r="X21" s="551"/>
      <c r="Y21" s="510">
        <v>4915</v>
      </c>
      <c r="Z21" s="551">
        <v>-1609192354</v>
      </c>
      <c r="AA21" s="111"/>
      <c r="AB21" s="510">
        <v>3110</v>
      </c>
      <c r="AC21" s="510">
        <v>23741783323</v>
      </c>
      <c r="AD21" s="538"/>
      <c r="AE21" s="554" t="s">
        <v>27</v>
      </c>
      <c r="AF21" s="510">
        <v>6563</v>
      </c>
      <c r="AG21" s="551">
        <v>-24654617487</v>
      </c>
      <c r="AH21" s="551"/>
      <c r="AI21" s="510">
        <v>23506</v>
      </c>
      <c r="AJ21" s="551">
        <v>355103213</v>
      </c>
      <c r="AK21" s="111"/>
      <c r="AL21" s="510">
        <v>12824</v>
      </c>
      <c r="AM21" s="551">
        <v>24303542053</v>
      </c>
      <c r="AN21" s="548"/>
      <c r="AO21" s="554" t="s">
        <v>27</v>
      </c>
      <c r="AP21" s="510">
        <v>2162</v>
      </c>
      <c r="AQ21" s="551">
        <v>-19378556939</v>
      </c>
      <c r="AR21" s="551"/>
      <c r="AS21" s="510">
        <v>3404</v>
      </c>
      <c r="AT21" s="551">
        <v>2285432852</v>
      </c>
      <c r="AU21" s="111"/>
      <c r="AV21" s="510">
        <v>509</v>
      </c>
      <c r="AW21" s="551">
        <v>2077128691</v>
      </c>
      <c r="AX21" s="548"/>
      <c r="AY21" s="554" t="s">
        <v>27</v>
      </c>
      <c r="AZ21" s="510">
        <v>2727</v>
      </c>
      <c r="BA21" s="510">
        <v>420408774</v>
      </c>
      <c r="BB21" s="551"/>
      <c r="BC21" s="510">
        <v>2359</v>
      </c>
      <c r="BD21" s="510">
        <v>4201110180</v>
      </c>
      <c r="BE21" s="111"/>
      <c r="BF21" s="510">
        <v>3441</v>
      </c>
      <c r="BG21" s="510">
        <v>1496166577</v>
      </c>
      <c r="BH21" s="538"/>
      <c r="BI21" s="236" t="s">
        <v>27</v>
      </c>
      <c r="BJ21" s="236"/>
      <c r="BK21" s="510">
        <v>7556</v>
      </c>
      <c r="BL21" s="510">
        <v>709741309</v>
      </c>
      <c r="BM21" s="111"/>
      <c r="BN21" s="510">
        <v>9</v>
      </c>
      <c r="BO21" s="551">
        <v>-93152</v>
      </c>
    </row>
    <row r="22" spans="1:67" s="51" customFormat="1" ht="14.25" customHeight="1">
      <c r="A22" s="554" t="s">
        <v>232</v>
      </c>
      <c r="B22" s="510">
        <v>12</v>
      </c>
      <c r="C22" s="510">
        <v>807145</v>
      </c>
      <c r="D22" s="551"/>
      <c r="E22" s="510">
        <v>3</v>
      </c>
      <c r="F22" s="510">
        <v>55282771</v>
      </c>
      <c r="G22" s="551"/>
      <c r="H22" s="510">
        <v>5</v>
      </c>
      <c r="I22" s="510">
        <v>10828208</v>
      </c>
      <c r="J22" s="538"/>
      <c r="K22" s="554" t="s">
        <v>232</v>
      </c>
      <c r="L22" s="510">
        <v>81</v>
      </c>
      <c r="M22" s="510">
        <v>80270210</v>
      </c>
      <c r="N22" s="551"/>
      <c r="O22" s="510">
        <v>189</v>
      </c>
      <c r="P22" s="510">
        <v>2563328017</v>
      </c>
      <c r="Q22" s="111"/>
      <c r="R22" s="510">
        <v>86</v>
      </c>
      <c r="S22" s="510">
        <v>136272608</v>
      </c>
      <c r="T22" s="538"/>
      <c r="U22" s="554" t="s">
        <v>232</v>
      </c>
      <c r="V22" s="510">
        <v>72</v>
      </c>
      <c r="W22" s="510">
        <v>109820057</v>
      </c>
      <c r="X22" s="551"/>
      <c r="Y22" s="510">
        <v>33</v>
      </c>
      <c r="Z22" s="551">
        <v>9588160</v>
      </c>
      <c r="AA22" s="111"/>
      <c r="AB22" s="510">
        <v>54</v>
      </c>
      <c r="AC22" s="510">
        <v>955187006</v>
      </c>
      <c r="AD22" s="538"/>
      <c r="AE22" s="554" t="s">
        <v>232</v>
      </c>
      <c r="AF22" s="510">
        <v>488</v>
      </c>
      <c r="AG22" s="551">
        <v>5469375988</v>
      </c>
      <c r="AH22" s="551"/>
      <c r="AI22" s="510">
        <v>221</v>
      </c>
      <c r="AJ22" s="551">
        <v>108393475</v>
      </c>
      <c r="AK22" s="111"/>
      <c r="AL22" s="510">
        <v>155</v>
      </c>
      <c r="AM22" s="551">
        <v>593932393</v>
      </c>
      <c r="AN22" s="548"/>
      <c r="AO22" s="554" t="s">
        <v>232</v>
      </c>
      <c r="AP22" s="510">
        <v>130</v>
      </c>
      <c r="AQ22" s="551">
        <v>275800685</v>
      </c>
      <c r="AR22" s="551"/>
      <c r="AS22" s="510">
        <v>35</v>
      </c>
      <c r="AT22" s="551">
        <v>20323498</v>
      </c>
      <c r="AU22" s="111"/>
      <c r="AV22" s="510">
        <v>3</v>
      </c>
      <c r="AW22" s="551">
        <v>2509489</v>
      </c>
      <c r="AX22" s="548"/>
      <c r="AY22" s="554" t="s">
        <v>232</v>
      </c>
      <c r="AZ22" s="510">
        <v>11</v>
      </c>
      <c r="BA22" s="510">
        <v>627005</v>
      </c>
      <c r="BB22" s="551"/>
      <c r="BC22" s="510">
        <v>26</v>
      </c>
      <c r="BD22" s="510">
        <v>77455367</v>
      </c>
      <c r="BE22" s="111"/>
      <c r="BF22" s="510">
        <v>22</v>
      </c>
      <c r="BG22" s="510">
        <v>3172863</v>
      </c>
      <c r="BH22" s="538"/>
      <c r="BI22" s="236" t="s">
        <v>232</v>
      </c>
      <c r="BJ22" s="236"/>
      <c r="BK22" s="510">
        <v>29</v>
      </c>
      <c r="BL22" s="510">
        <v>989721</v>
      </c>
      <c r="BM22" s="111"/>
      <c r="BN22" s="510">
        <v>0</v>
      </c>
      <c r="BO22" s="551">
        <v>0</v>
      </c>
    </row>
    <row r="23" spans="1:67" s="51" customFormat="1" ht="14.25" customHeight="1">
      <c r="A23" s="554" t="s">
        <v>233</v>
      </c>
      <c r="B23" s="510">
        <v>669</v>
      </c>
      <c r="C23" s="510">
        <v>1116188603</v>
      </c>
      <c r="D23" s="551"/>
      <c r="E23" s="510">
        <v>243</v>
      </c>
      <c r="F23" s="510">
        <v>9563345850</v>
      </c>
      <c r="G23" s="551"/>
      <c r="H23" s="510">
        <v>233</v>
      </c>
      <c r="I23" s="510">
        <v>3082978156</v>
      </c>
      <c r="J23" s="538"/>
      <c r="K23" s="554" t="s">
        <v>233</v>
      </c>
      <c r="L23" s="510">
        <v>7535</v>
      </c>
      <c r="M23" s="510">
        <v>2117151759</v>
      </c>
      <c r="N23" s="551"/>
      <c r="O23" s="510">
        <v>8052</v>
      </c>
      <c r="P23" s="510">
        <v>68565741647</v>
      </c>
      <c r="Q23" s="111"/>
      <c r="R23" s="510">
        <v>9925</v>
      </c>
      <c r="S23" s="510">
        <v>33032786936</v>
      </c>
      <c r="T23" s="538"/>
      <c r="U23" s="554" t="s">
        <v>233</v>
      </c>
      <c r="V23" s="510">
        <v>9006</v>
      </c>
      <c r="W23" s="510">
        <v>54560262120</v>
      </c>
      <c r="X23" s="551"/>
      <c r="Y23" s="510">
        <v>4656</v>
      </c>
      <c r="Z23" s="551">
        <v>-1618780514</v>
      </c>
      <c r="AA23" s="111"/>
      <c r="AB23" s="510">
        <v>2943</v>
      </c>
      <c r="AC23" s="510">
        <v>22786596317</v>
      </c>
      <c r="AD23" s="538"/>
      <c r="AE23" s="554" t="s">
        <v>233</v>
      </c>
      <c r="AF23" s="510">
        <v>5993</v>
      </c>
      <c r="AG23" s="551">
        <v>-30123993477</v>
      </c>
      <c r="AH23" s="551"/>
      <c r="AI23" s="510">
        <v>22210</v>
      </c>
      <c r="AJ23" s="551">
        <v>246709738</v>
      </c>
      <c r="AK23" s="111"/>
      <c r="AL23" s="510">
        <v>12308</v>
      </c>
      <c r="AM23" s="551">
        <v>23709609658</v>
      </c>
      <c r="AN23" s="548"/>
      <c r="AO23" s="554" t="s">
        <v>233</v>
      </c>
      <c r="AP23" s="510">
        <v>1921</v>
      </c>
      <c r="AQ23" s="551">
        <v>-19654357623</v>
      </c>
      <c r="AR23" s="551"/>
      <c r="AS23" s="510">
        <v>3249</v>
      </c>
      <c r="AT23" s="551">
        <v>2265109354</v>
      </c>
      <c r="AU23" s="111"/>
      <c r="AV23" s="510">
        <v>484</v>
      </c>
      <c r="AW23" s="551">
        <v>2074619202</v>
      </c>
      <c r="AX23" s="548"/>
      <c r="AY23" s="554" t="s">
        <v>233</v>
      </c>
      <c r="AZ23" s="510">
        <v>2602</v>
      </c>
      <c r="BA23" s="510">
        <v>419781769</v>
      </c>
      <c r="BB23" s="551"/>
      <c r="BC23" s="510">
        <v>2262</v>
      </c>
      <c r="BD23" s="510">
        <v>4123654813</v>
      </c>
      <c r="BE23" s="111"/>
      <c r="BF23" s="510">
        <v>3309</v>
      </c>
      <c r="BG23" s="510">
        <v>1492993714</v>
      </c>
      <c r="BH23" s="538"/>
      <c r="BI23" s="236" t="s">
        <v>233</v>
      </c>
      <c r="BJ23" s="236"/>
      <c r="BK23" s="510">
        <v>7245</v>
      </c>
      <c r="BL23" s="510">
        <v>708751588</v>
      </c>
      <c r="BM23" s="111"/>
      <c r="BN23" s="510">
        <v>9</v>
      </c>
      <c r="BO23" s="551">
        <v>-93152</v>
      </c>
    </row>
    <row r="24" spans="1:67" s="51" customFormat="1" ht="14.25" customHeight="1">
      <c r="A24" s="554" t="s">
        <v>234</v>
      </c>
      <c r="B24" s="510">
        <v>11</v>
      </c>
      <c r="C24" s="510">
        <v>727923</v>
      </c>
      <c r="D24" s="551"/>
      <c r="E24" s="510" t="s">
        <v>504</v>
      </c>
      <c r="F24" s="510" t="s">
        <v>504</v>
      </c>
      <c r="G24" s="551"/>
      <c r="H24" s="510" t="s">
        <v>504</v>
      </c>
      <c r="I24" s="510" t="s">
        <v>504</v>
      </c>
      <c r="J24" s="538"/>
      <c r="K24" s="554" t="s">
        <v>234</v>
      </c>
      <c r="L24" s="510">
        <v>57</v>
      </c>
      <c r="M24" s="510">
        <v>2803035</v>
      </c>
      <c r="N24" s="551"/>
      <c r="O24" s="510">
        <v>98</v>
      </c>
      <c r="P24" s="510">
        <v>33757880</v>
      </c>
      <c r="Q24" s="111"/>
      <c r="R24" s="510">
        <v>58</v>
      </c>
      <c r="S24" s="510">
        <v>2403473</v>
      </c>
      <c r="T24" s="538"/>
      <c r="U24" s="554" t="s">
        <v>234</v>
      </c>
      <c r="V24" s="510">
        <v>51</v>
      </c>
      <c r="W24" s="510">
        <v>1304647</v>
      </c>
      <c r="X24" s="551"/>
      <c r="Y24" s="510">
        <v>12</v>
      </c>
      <c r="Z24" s="551">
        <v>223123</v>
      </c>
      <c r="AA24" s="111"/>
      <c r="AB24" s="510">
        <v>33</v>
      </c>
      <c r="AC24" s="510">
        <v>23534529</v>
      </c>
      <c r="AD24" s="538"/>
      <c r="AE24" s="554" t="s">
        <v>234</v>
      </c>
      <c r="AF24" s="510">
        <v>348</v>
      </c>
      <c r="AG24" s="551">
        <v>75668058</v>
      </c>
      <c r="AH24" s="551"/>
      <c r="AI24" s="510">
        <v>167</v>
      </c>
      <c r="AJ24" s="551">
        <v>21063689</v>
      </c>
      <c r="AK24" s="111"/>
      <c r="AL24" s="510">
        <v>87</v>
      </c>
      <c r="AM24" s="551">
        <v>16270398</v>
      </c>
      <c r="AN24" s="548"/>
      <c r="AO24" s="554" t="s">
        <v>234</v>
      </c>
      <c r="AP24" s="510">
        <v>96</v>
      </c>
      <c r="AQ24" s="551">
        <v>2715806</v>
      </c>
      <c r="AR24" s="551"/>
      <c r="AS24" s="510">
        <v>24</v>
      </c>
      <c r="AT24" s="551">
        <v>2524142</v>
      </c>
      <c r="AU24" s="111"/>
      <c r="AV24" s="510">
        <v>3</v>
      </c>
      <c r="AW24" s="551">
        <v>69544</v>
      </c>
      <c r="AX24" s="548"/>
      <c r="AY24" s="554" t="s">
        <v>234</v>
      </c>
      <c r="AZ24" s="510">
        <v>7</v>
      </c>
      <c r="BA24" s="510">
        <v>65906</v>
      </c>
      <c r="BB24" s="551"/>
      <c r="BC24" s="510">
        <v>21</v>
      </c>
      <c r="BD24" s="510">
        <v>1342941</v>
      </c>
      <c r="BE24" s="111"/>
      <c r="BF24" s="510">
        <v>17</v>
      </c>
      <c r="BG24" s="510">
        <v>242741</v>
      </c>
      <c r="BH24" s="538"/>
      <c r="BI24" s="236" t="s">
        <v>234</v>
      </c>
      <c r="BJ24" s="236"/>
      <c r="BK24" s="510">
        <v>21</v>
      </c>
      <c r="BL24" s="510">
        <v>95029</v>
      </c>
      <c r="BM24" s="111"/>
      <c r="BN24" s="510">
        <v>0</v>
      </c>
      <c r="BO24" s="551">
        <v>0</v>
      </c>
    </row>
    <row r="25" spans="1:67" s="51" customFormat="1" ht="14.25" customHeight="1">
      <c r="A25" s="554" t="s">
        <v>235</v>
      </c>
      <c r="B25" s="510">
        <v>662</v>
      </c>
      <c r="C25" s="510">
        <v>38057651</v>
      </c>
      <c r="D25" s="551"/>
      <c r="E25" s="510">
        <v>238</v>
      </c>
      <c r="F25" s="510">
        <v>46022769</v>
      </c>
      <c r="G25" s="551"/>
      <c r="H25" s="510">
        <v>228</v>
      </c>
      <c r="I25" s="510">
        <v>1126452977</v>
      </c>
      <c r="J25" s="538"/>
      <c r="K25" s="554" t="s">
        <v>235</v>
      </c>
      <c r="L25" s="510">
        <v>7518</v>
      </c>
      <c r="M25" s="510">
        <v>511902423</v>
      </c>
      <c r="N25" s="551"/>
      <c r="O25" s="510">
        <v>7985</v>
      </c>
      <c r="P25" s="510">
        <v>594086440</v>
      </c>
      <c r="Q25" s="111"/>
      <c r="R25" s="510">
        <v>9887</v>
      </c>
      <c r="S25" s="510">
        <v>851727662</v>
      </c>
      <c r="T25" s="538"/>
      <c r="U25" s="554" t="s">
        <v>235</v>
      </c>
      <c r="V25" s="510">
        <v>8981</v>
      </c>
      <c r="W25" s="510">
        <v>2248540483</v>
      </c>
      <c r="X25" s="551"/>
      <c r="Y25" s="510">
        <v>4636</v>
      </c>
      <c r="Z25" s="551">
        <v>-223281118</v>
      </c>
      <c r="AA25" s="111"/>
      <c r="AB25" s="510">
        <v>2893</v>
      </c>
      <c r="AC25" s="510">
        <v>35472699</v>
      </c>
      <c r="AD25" s="538"/>
      <c r="AE25" s="554" t="s">
        <v>235</v>
      </c>
      <c r="AF25" s="510">
        <v>5873</v>
      </c>
      <c r="AG25" s="551">
        <v>-23728800408</v>
      </c>
      <c r="AH25" s="551"/>
      <c r="AI25" s="510">
        <v>22170</v>
      </c>
      <c r="AJ25" s="551">
        <v>-178901754</v>
      </c>
      <c r="AK25" s="111"/>
      <c r="AL25" s="510">
        <v>12217</v>
      </c>
      <c r="AM25" s="551">
        <v>-97663062</v>
      </c>
      <c r="AN25" s="548"/>
      <c r="AO25" s="554" t="s">
        <v>235</v>
      </c>
      <c r="AP25" s="510">
        <v>1841</v>
      </c>
      <c r="AQ25" s="551">
        <v>-3542597957</v>
      </c>
      <c r="AR25" s="551"/>
      <c r="AS25" s="510">
        <v>3230</v>
      </c>
      <c r="AT25" s="551">
        <v>-47838527</v>
      </c>
      <c r="AU25" s="111"/>
      <c r="AV25" s="510">
        <v>480</v>
      </c>
      <c r="AW25" s="551">
        <v>-18268919</v>
      </c>
      <c r="AX25" s="548"/>
      <c r="AY25" s="554" t="s">
        <v>235</v>
      </c>
      <c r="AZ25" s="510">
        <v>2588</v>
      </c>
      <c r="BA25" s="510">
        <v>104381601</v>
      </c>
      <c r="BB25" s="551"/>
      <c r="BC25" s="510">
        <v>2250</v>
      </c>
      <c r="BD25" s="510">
        <v>343687702</v>
      </c>
      <c r="BE25" s="111"/>
      <c r="BF25" s="510">
        <v>3304</v>
      </c>
      <c r="BG25" s="510">
        <v>43651550</v>
      </c>
      <c r="BH25" s="538"/>
      <c r="BI25" s="236" t="s">
        <v>235</v>
      </c>
      <c r="BJ25" s="236"/>
      <c r="BK25" s="510">
        <v>7240</v>
      </c>
      <c r="BL25" s="510">
        <v>52921596</v>
      </c>
      <c r="BM25" s="111"/>
      <c r="BN25" s="510">
        <v>9</v>
      </c>
      <c r="BO25" s="551">
        <v>-93152</v>
      </c>
    </row>
    <row r="26" spans="1:67" s="51" customFormat="1" ht="14.25" customHeight="1">
      <c r="A26" s="554" t="s">
        <v>236</v>
      </c>
      <c r="B26" s="510" t="s">
        <v>504</v>
      </c>
      <c r="C26" s="510" t="s">
        <v>504</v>
      </c>
      <c r="D26" s="551"/>
      <c r="E26" s="510">
        <v>0</v>
      </c>
      <c r="F26" s="510">
        <v>0</v>
      </c>
      <c r="G26" s="551"/>
      <c r="H26" s="510" t="s">
        <v>504</v>
      </c>
      <c r="I26" s="510" t="s">
        <v>504</v>
      </c>
      <c r="J26" s="538"/>
      <c r="K26" s="554" t="s">
        <v>236</v>
      </c>
      <c r="L26" s="510">
        <v>0</v>
      </c>
      <c r="M26" s="510">
        <v>0</v>
      </c>
      <c r="N26" s="551"/>
      <c r="O26" s="510">
        <v>3</v>
      </c>
      <c r="P26" s="510">
        <v>268097</v>
      </c>
      <c r="Q26" s="111"/>
      <c r="R26" s="510">
        <v>4</v>
      </c>
      <c r="S26" s="510">
        <v>1025804</v>
      </c>
      <c r="T26" s="538"/>
      <c r="U26" s="554" t="s">
        <v>236</v>
      </c>
      <c r="V26" s="510">
        <v>0</v>
      </c>
      <c r="W26" s="510">
        <v>0</v>
      </c>
      <c r="X26" s="551"/>
      <c r="Y26" s="510" t="s">
        <v>504</v>
      </c>
      <c r="Z26" s="551" t="s">
        <v>504</v>
      </c>
      <c r="AA26" s="111"/>
      <c r="AB26" s="510" t="s">
        <v>504</v>
      </c>
      <c r="AC26" s="510" t="s">
        <v>504</v>
      </c>
      <c r="AD26" s="538"/>
      <c r="AE26" s="554" t="s">
        <v>236</v>
      </c>
      <c r="AF26" s="510" t="s">
        <v>504</v>
      </c>
      <c r="AG26" s="551" t="s">
        <v>504</v>
      </c>
      <c r="AH26" s="551"/>
      <c r="AI26" s="510" t="s">
        <v>504</v>
      </c>
      <c r="AJ26" s="551" t="s">
        <v>504</v>
      </c>
      <c r="AK26" s="111"/>
      <c r="AL26" s="510">
        <v>9</v>
      </c>
      <c r="AM26" s="551">
        <v>109139</v>
      </c>
      <c r="AN26" s="548"/>
      <c r="AO26" s="554" t="s">
        <v>236</v>
      </c>
      <c r="AP26" s="510">
        <v>3</v>
      </c>
      <c r="AQ26" s="551">
        <v>67986</v>
      </c>
      <c r="AR26" s="551"/>
      <c r="AS26" s="510" t="s">
        <v>504</v>
      </c>
      <c r="AT26" s="551" t="s">
        <v>504</v>
      </c>
      <c r="AU26" s="111"/>
      <c r="AV26" s="510" t="s">
        <v>504</v>
      </c>
      <c r="AW26" s="551" t="s">
        <v>504</v>
      </c>
      <c r="AX26" s="548"/>
      <c r="AY26" s="554" t="s">
        <v>236</v>
      </c>
      <c r="AZ26" s="510">
        <v>0</v>
      </c>
      <c r="BA26" s="510">
        <v>0</v>
      </c>
      <c r="BB26" s="551"/>
      <c r="BC26" s="510" t="s">
        <v>504</v>
      </c>
      <c r="BD26" s="510" t="s">
        <v>504</v>
      </c>
      <c r="BE26" s="111"/>
      <c r="BF26" s="510">
        <v>0</v>
      </c>
      <c r="BG26" s="510">
        <v>0</v>
      </c>
      <c r="BH26" s="538"/>
      <c r="BI26" s="236" t="s">
        <v>236</v>
      </c>
      <c r="BJ26" s="236"/>
      <c r="BK26" s="510" t="s">
        <v>504</v>
      </c>
      <c r="BL26" s="510" t="s">
        <v>504</v>
      </c>
      <c r="BM26" s="111"/>
      <c r="BN26" s="510">
        <v>0</v>
      </c>
      <c r="BO26" s="551">
        <v>0</v>
      </c>
    </row>
    <row r="27" spans="1:67" s="51" customFormat="1" ht="14.25" customHeight="1">
      <c r="A27" s="554" t="s">
        <v>213</v>
      </c>
      <c r="B27" s="510">
        <v>710</v>
      </c>
      <c r="C27" s="510">
        <v>38785942</v>
      </c>
      <c r="D27" s="551"/>
      <c r="E27" s="510">
        <v>256</v>
      </c>
      <c r="F27" s="510">
        <v>46025902</v>
      </c>
      <c r="G27" s="551"/>
      <c r="H27" s="510">
        <v>258</v>
      </c>
      <c r="I27" s="510">
        <v>1126462073</v>
      </c>
      <c r="J27" s="538"/>
      <c r="K27" s="554" t="s">
        <v>213</v>
      </c>
      <c r="L27" s="510">
        <v>7825</v>
      </c>
      <c r="M27" s="510">
        <v>514705458</v>
      </c>
      <c r="N27" s="551"/>
      <c r="O27" s="510">
        <v>8464</v>
      </c>
      <c r="P27" s="510">
        <v>627576222</v>
      </c>
      <c r="Q27" s="111"/>
      <c r="R27" s="510">
        <v>10335</v>
      </c>
      <c r="S27" s="510">
        <v>853105331</v>
      </c>
      <c r="T27" s="538"/>
      <c r="U27" s="554" t="s">
        <v>213</v>
      </c>
      <c r="V27" s="510">
        <v>9338</v>
      </c>
      <c r="W27" s="510">
        <v>2249845131</v>
      </c>
      <c r="X27" s="551"/>
      <c r="Y27" s="510">
        <v>4915</v>
      </c>
      <c r="Z27" s="551">
        <v>-223077159</v>
      </c>
      <c r="AA27" s="111"/>
      <c r="AB27" s="510">
        <v>3110</v>
      </c>
      <c r="AC27" s="510">
        <v>58462425</v>
      </c>
      <c r="AD27" s="538"/>
      <c r="AE27" s="554" t="s">
        <v>213</v>
      </c>
      <c r="AF27" s="510">
        <v>6563</v>
      </c>
      <c r="AG27" s="551">
        <v>-23650236385</v>
      </c>
      <c r="AH27" s="551"/>
      <c r="AI27" s="510">
        <v>23506</v>
      </c>
      <c r="AJ27" s="551">
        <v>-157726541</v>
      </c>
      <c r="AK27" s="111"/>
      <c r="AL27" s="510">
        <v>12824</v>
      </c>
      <c r="AM27" s="551">
        <v>-81501803</v>
      </c>
      <c r="AN27" s="548"/>
      <c r="AO27" s="554" t="s">
        <v>213</v>
      </c>
      <c r="AP27" s="510">
        <v>2162</v>
      </c>
      <c r="AQ27" s="551">
        <v>-3539950137</v>
      </c>
      <c r="AR27" s="551"/>
      <c r="AS27" s="510">
        <v>3404</v>
      </c>
      <c r="AT27" s="551">
        <v>-45549964</v>
      </c>
      <c r="AU27" s="111"/>
      <c r="AV27" s="510">
        <v>509</v>
      </c>
      <c r="AW27" s="551">
        <v>-18237801</v>
      </c>
      <c r="AX27" s="548"/>
      <c r="AY27" s="554" t="s">
        <v>213</v>
      </c>
      <c r="AZ27" s="510">
        <v>2727</v>
      </c>
      <c r="BA27" s="510">
        <v>104447507</v>
      </c>
      <c r="BB27" s="551"/>
      <c r="BC27" s="510">
        <v>2359</v>
      </c>
      <c r="BD27" s="510">
        <v>345954066</v>
      </c>
      <c r="BE27" s="111"/>
      <c r="BF27" s="510">
        <v>3441</v>
      </c>
      <c r="BG27" s="510">
        <v>43894291</v>
      </c>
      <c r="BH27" s="538"/>
      <c r="BI27" s="236" t="s">
        <v>213</v>
      </c>
      <c r="BJ27" s="236"/>
      <c r="BK27" s="510">
        <v>7556</v>
      </c>
      <c r="BL27" s="510">
        <v>53024390</v>
      </c>
      <c r="BM27" s="111"/>
      <c r="BN27" s="510">
        <v>9</v>
      </c>
      <c r="BO27" s="551">
        <v>-93152</v>
      </c>
    </row>
    <row r="28" spans="1:67" s="51" customFormat="1" ht="14.25" customHeight="1">
      <c r="A28" s="554" t="s">
        <v>237</v>
      </c>
      <c r="B28" s="510">
        <v>409</v>
      </c>
      <c r="C28" s="510">
        <v>4380627</v>
      </c>
      <c r="D28" s="551"/>
      <c r="E28" s="510">
        <v>156</v>
      </c>
      <c r="F28" s="510">
        <v>11089253</v>
      </c>
      <c r="G28" s="551"/>
      <c r="H28" s="510">
        <v>126</v>
      </c>
      <c r="I28" s="510">
        <v>219665301</v>
      </c>
      <c r="J28" s="538"/>
      <c r="K28" s="554" t="s">
        <v>237</v>
      </c>
      <c r="L28" s="510">
        <v>5880</v>
      </c>
      <c r="M28" s="510">
        <v>55232843</v>
      </c>
      <c r="N28" s="551"/>
      <c r="O28" s="510">
        <v>4889</v>
      </c>
      <c r="P28" s="510">
        <v>387386549</v>
      </c>
      <c r="Q28" s="111"/>
      <c r="R28" s="510">
        <v>6678</v>
      </c>
      <c r="S28" s="510">
        <v>141613049</v>
      </c>
      <c r="T28" s="538"/>
      <c r="U28" s="554" t="s">
        <v>237</v>
      </c>
      <c r="V28" s="510">
        <v>6146</v>
      </c>
      <c r="W28" s="510">
        <v>248157449</v>
      </c>
      <c r="X28" s="551"/>
      <c r="Y28" s="510">
        <v>3472</v>
      </c>
      <c r="Z28" s="551">
        <v>28361584</v>
      </c>
      <c r="AA28" s="111"/>
      <c r="AB28" s="510">
        <v>1705</v>
      </c>
      <c r="AC28" s="510">
        <v>127603672</v>
      </c>
      <c r="AD28" s="538"/>
      <c r="AE28" s="554" t="s">
        <v>237</v>
      </c>
      <c r="AF28" s="510">
        <v>3781</v>
      </c>
      <c r="AG28" s="551">
        <v>330222528</v>
      </c>
      <c r="AH28" s="551"/>
      <c r="AI28" s="510">
        <v>11007</v>
      </c>
      <c r="AJ28" s="551">
        <v>134554849</v>
      </c>
      <c r="AK28" s="111"/>
      <c r="AL28" s="510">
        <v>8624</v>
      </c>
      <c r="AM28" s="551">
        <v>147241548</v>
      </c>
      <c r="AN28" s="548"/>
      <c r="AO28" s="554" t="s">
        <v>237</v>
      </c>
      <c r="AP28" s="510">
        <v>951</v>
      </c>
      <c r="AQ28" s="551">
        <v>16145495</v>
      </c>
      <c r="AR28" s="551"/>
      <c r="AS28" s="510">
        <v>2420</v>
      </c>
      <c r="AT28" s="551">
        <v>23687237</v>
      </c>
      <c r="AU28" s="111"/>
      <c r="AV28" s="510">
        <v>357</v>
      </c>
      <c r="AW28" s="551">
        <v>4310362</v>
      </c>
      <c r="AX28" s="548"/>
      <c r="AY28" s="554" t="s">
        <v>237</v>
      </c>
      <c r="AZ28" s="510">
        <v>2055</v>
      </c>
      <c r="BA28" s="510">
        <v>21936341</v>
      </c>
      <c r="BB28" s="551"/>
      <c r="BC28" s="510">
        <v>1613</v>
      </c>
      <c r="BD28" s="510">
        <v>33490045</v>
      </c>
      <c r="BE28" s="111"/>
      <c r="BF28" s="510">
        <v>2329</v>
      </c>
      <c r="BG28" s="510">
        <v>22270863</v>
      </c>
      <c r="BH28" s="538"/>
      <c r="BI28" s="236" t="s">
        <v>237</v>
      </c>
      <c r="BJ28" s="236"/>
      <c r="BK28" s="510">
        <v>4940</v>
      </c>
      <c r="BL28" s="510">
        <v>11238759</v>
      </c>
      <c r="BM28" s="111"/>
      <c r="BN28" s="510">
        <v>5</v>
      </c>
      <c r="BO28" s="551">
        <v>841</v>
      </c>
    </row>
    <row r="29" spans="1:67" s="51" customFormat="1" ht="14.25" customHeight="1">
      <c r="A29" s="554" t="s">
        <v>238</v>
      </c>
      <c r="B29" s="510">
        <v>710</v>
      </c>
      <c r="C29" s="510">
        <v>4774688</v>
      </c>
      <c r="D29" s="551"/>
      <c r="E29" s="510">
        <v>256</v>
      </c>
      <c r="F29" s="510">
        <v>11514020</v>
      </c>
      <c r="G29" s="551"/>
      <c r="H29" s="510">
        <v>258</v>
      </c>
      <c r="I29" s="510">
        <v>242359745</v>
      </c>
      <c r="J29" s="538"/>
      <c r="K29" s="554" t="s">
        <v>238</v>
      </c>
      <c r="L29" s="510">
        <v>7824</v>
      </c>
      <c r="M29" s="510">
        <v>57360372</v>
      </c>
      <c r="N29" s="551"/>
      <c r="O29" s="510">
        <v>8464</v>
      </c>
      <c r="P29" s="510">
        <v>410395194</v>
      </c>
      <c r="Q29" s="111"/>
      <c r="R29" s="510">
        <v>10335</v>
      </c>
      <c r="S29" s="510">
        <v>153718741</v>
      </c>
      <c r="T29" s="538"/>
      <c r="U29" s="554" t="s">
        <v>238</v>
      </c>
      <c r="V29" s="510">
        <v>9338</v>
      </c>
      <c r="W29" s="510">
        <v>258283637</v>
      </c>
      <c r="X29" s="551"/>
      <c r="Y29" s="510">
        <v>4914</v>
      </c>
      <c r="Z29" s="551">
        <v>31660295</v>
      </c>
      <c r="AA29" s="111"/>
      <c r="AB29" s="510">
        <v>3110</v>
      </c>
      <c r="AC29" s="510">
        <v>139969680</v>
      </c>
      <c r="AD29" s="538"/>
      <c r="AE29" s="554" t="s">
        <v>238</v>
      </c>
      <c r="AF29" s="510">
        <v>6563</v>
      </c>
      <c r="AG29" s="551">
        <v>440322052</v>
      </c>
      <c r="AH29" s="551"/>
      <c r="AI29" s="510">
        <v>23487</v>
      </c>
      <c r="AJ29" s="551">
        <v>171427884</v>
      </c>
      <c r="AK29" s="111"/>
      <c r="AL29" s="510">
        <v>12823</v>
      </c>
      <c r="AM29" s="551">
        <v>161948997</v>
      </c>
      <c r="AN29" s="548"/>
      <c r="AO29" s="554" t="s">
        <v>238</v>
      </c>
      <c r="AP29" s="510">
        <v>2162</v>
      </c>
      <c r="AQ29" s="551">
        <v>24153624</v>
      </c>
      <c r="AR29" s="551"/>
      <c r="AS29" s="510">
        <v>3404</v>
      </c>
      <c r="AT29" s="551">
        <v>25961089</v>
      </c>
      <c r="AU29" s="111"/>
      <c r="AV29" s="510">
        <v>509</v>
      </c>
      <c r="AW29" s="551">
        <v>4716554</v>
      </c>
      <c r="AX29" s="548"/>
      <c r="AY29" s="554" t="s">
        <v>238</v>
      </c>
      <c r="AZ29" s="510">
        <v>2727</v>
      </c>
      <c r="BA29" s="510">
        <v>27109914</v>
      </c>
      <c r="BB29" s="551"/>
      <c r="BC29" s="510">
        <v>2359</v>
      </c>
      <c r="BD29" s="510">
        <v>34614283</v>
      </c>
      <c r="BE29" s="111"/>
      <c r="BF29" s="510">
        <v>3441</v>
      </c>
      <c r="BG29" s="510">
        <v>25473073</v>
      </c>
      <c r="BH29" s="538"/>
      <c r="BI29" s="236" t="s">
        <v>238</v>
      </c>
      <c r="BJ29" s="236"/>
      <c r="BK29" s="510">
        <v>7550</v>
      </c>
      <c r="BL29" s="510">
        <v>12369103</v>
      </c>
      <c r="BM29" s="111"/>
      <c r="BN29" s="510">
        <v>9</v>
      </c>
      <c r="BO29" s="551">
        <v>1610</v>
      </c>
    </row>
    <row r="30" spans="1:67" s="51" customFormat="1" ht="14.25" customHeight="1">
      <c r="A30" s="554" t="s">
        <v>239</v>
      </c>
      <c r="B30" s="510" t="s">
        <v>504</v>
      </c>
      <c r="C30" s="510" t="s">
        <v>504</v>
      </c>
      <c r="D30" s="551"/>
      <c r="E30" s="510">
        <v>5</v>
      </c>
      <c r="F30" s="510">
        <v>149095</v>
      </c>
      <c r="G30" s="551"/>
      <c r="H30" s="510">
        <v>7</v>
      </c>
      <c r="I30" s="510">
        <v>6691131302</v>
      </c>
      <c r="J30" s="538"/>
      <c r="K30" s="554" t="s">
        <v>239</v>
      </c>
      <c r="L30" s="510">
        <v>27</v>
      </c>
      <c r="M30" s="510">
        <v>226824005</v>
      </c>
      <c r="N30" s="551"/>
      <c r="O30" s="510">
        <v>258</v>
      </c>
      <c r="P30" s="510">
        <v>3624867858</v>
      </c>
      <c r="Q30" s="111"/>
      <c r="R30" s="510">
        <v>105</v>
      </c>
      <c r="S30" s="510">
        <v>1165942164</v>
      </c>
      <c r="T30" s="538"/>
      <c r="U30" s="554" t="s">
        <v>239</v>
      </c>
      <c r="V30" s="510">
        <v>44</v>
      </c>
      <c r="W30" s="510">
        <v>279241392</v>
      </c>
      <c r="X30" s="551"/>
      <c r="Y30" s="510">
        <v>38</v>
      </c>
      <c r="Z30" s="551">
        <v>184037815</v>
      </c>
      <c r="AA30" s="111"/>
      <c r="AB30" s="510">
        <v>68</v>
      </c>
      <c r="AC30" s="510">
        <v>2656116253</v>
      </c>
      <c r="AD30" s="538"/>
      <c r="AE30" s="554" t="s">
        <v>239</v>
      </c>
      <c r="AF30" s="510">
        <v>123</v>
      </c>
      <c r="AG30" s="551">
        <v>4046483618</v>
      </c>
      <c r="AH30" s="551"/>
      <c r="AI30" s="510">
        <v>84</v>
      </c>
      <c r="AJ30" s="551">
        <v>1191772507</v>
      </c>
      <c r="AK30" s="111"/>
      <c r="AL30" s="510">
        <v>113</v>
      </c>
      <c r="AM30" s="551">
        <v>1464279257</v>
      </c>
      <c r="AN30" s="548"/>
      <c r="AO30" s="554" t="s">
        <v>239</v>
      </c>
      <c r="AP30" s="510">
        <v>188</v>
      </c>
      <c r="AQ30" s="551">
        <v>2420426673</v>
      </c>
      <c r="AR30" s="551"/>
      <c r="AS30" s="510">
        <v>32</v>
      </c>
      <c r="AT30" s="551">
        <v>868206166</v>
      </c>
      <c r="AU30" s="111"/>
      <c r="AV30" s="510" t="s">
        <v>504</v>
      </c>
      <c r="AW30" s="510" t="s">
        <v>504</v>
      </c>
      <c r="AX30" s="548"/>
      <c r="AY30" s="554" t="s">
        <v>239</v>
      </c>
      <c r="AZ30" s="510">
        <v>13</v>
      </c>
      <c r="BA30" s="510">
        <v>71330936</v>
      </c>
      <c r="BB30" s="551"/>
      <c r="BC30" s="510">
        <v>6</v>
      </c>
      <c r="BD30" s="510">
        <v>109297460</v>
      </c>
      <c r="BE30" s="111"/>
      <c r="BF30" s="510">
        <v>17</v>
      </c>
      <c r="BG30" s="510">
        <v>158604109</v>
      </c>
      <c r="BH30" s="538"/>
      <c r="BI30" s="236" t="s">
        <v>239</v>
      </c>
      <c r="BJ30" s="236"/>
      <c r="BK30" s="510">
        <v>11</v>
      </c>
      <c r="BL30" s="510">
        <v>63440847</v>
      </c>
      <c r="BM30" s="111"/>
      <c r="BN30" s="510">
        <v>0</v>
      </c>
      <c r="BO30" s="551">
        <v>0</v>
      </c>
    </row>
    <row r="31" spans="1:67" s="51" customFormat="1" ht="14.25" customHeight="1">
      <c r="A31" s="554" t="s">
        <v>240</v>
      </c>
      <c r="B31" s="510" t="s">
        <v>504</v>
      </c>
      <c r="C31" s="510" t="s">
        <v>504</v>
      </c>
      <c r="D31" s="551"/>
      <c r="E31" s="510">
        <v>5</v>
      </c>
      <c r="F31" s="510">
        <v>135</v>
      </c>
      <c r="G31" s="551"/>
      <c r="H31" s="510">
        <v>7</v>
      </c>
      <c r="I31" s="510">
        <v>6022019</v>
      </c>
      <c r="J31" s="538"/>
      <c r="K31" s="554" t="s">
        <v>240</v>
      </c>
      <c r="L31" s="510">
        <v>27</v>
      </c>
      <c r="M31" s="510">
        <v>204142</v>
      </c>
      <c r="N31" s="551"/>
      <c r="O31" s="510">
        <v>246</v>
      </c>
      <c r="P31" s="510">
        <v>3392191</v>
      </c>
      <c r="Q31" s="111"/>
      <c r="R31" s="510">
        <v>104</v>
      </c>
      <c r="S31" s="510">
        <v>1049345</v>
      </c>
      <c r="T31" s="538"/>
      <c r="U31" s="554" t="s">
        <v>240</v>
      </c>
      <c r="V31" s="510">
        <v>42</v>
      </c>
      <c r="W31" s="510">
        <v>252732</v>
      </c>
      <c r="X31" s="551"/>
      <c r="Y31" s="510">
        <v>37</v>
      </c>
      <c r="Z31" s="551">
        <v>165636</v>
      </c>
      <c r="AA31" s="111"/>
      <c r="AB31" s="510">
        <v>64</v>
      </c>
      <c r="AC31" s="510">
        <v>2390501</v>
      </c>
      <c r="AD31" s="538"/>
      <c r="AE31" s="554" t="s">
        <v>240</v>
      </c>
      <c r="AF31" s="510">
        <v>118</v>
      </c>
      <c r="AG31" s="551">
        <v>3721172</v>
      </c>
      <c r="AH31" s="551"/>
      <c r="AI31" s="510">
        <v>81</v>
      </c>
      <c r="AJ31" s="551">
        <v>1072596</v>
      </c>
      <c r="AK31" s="111"/>
      <c r="AL31" s="510">
        <v>107</v>
      </c>
      <c r="AM31" s="551">
        <v>1317850</v>
      </c>
      <c r="AN31" s="548"/>
      <c r="AO31" s="554" t="s">
        <v>240</v>
      </c>
      <c r="AP31" s="510">
        <v>187</v>
      </c>
      <c r="AQ31" s="551">
        <v>2178385</v>
      </c>
      <c r="AR31" s="551"/>
      <c r="AS31" s="510">
        <v>31</v>
      </c>
      <c r="AT31" s="551">
        <v>781384</v>
      </c>
      <c r="AU31" s="111"/>
      <c r="AV31" s="510" t="s">
        <v>504</v>
      </c>
      <c r="AW31" s="510" t="s">
        <v>504</v>
      </c>
      <c r="AX31" s="548"/>
      <c r="AY31" s="554" t="s">
        <v>240</v>
      </c>
      <c r="AZ31" s="510">
        <v>13</v>
      </c>
      <c r="BA31" s="510">
        <v>64198</v>
      </c>
      <c r="BB31" s="551"/>
      <c r="BC31" s="510">
        <v>6</v>
      </c>
      <c r="BD31" s="510">
        <v>98367</v>
      </c>
      <c r="BE31" s="111"/>
      <c r="BF31" s="510">
        <v>17</v>
      </c>
      <c r="BG31" s="510">
        <v>142747</v>
      </c>
      <c r="BH31" s="538"/>
      <c r="BI31" s="236" t="s">
        <v>240</v>
      </c>
      <c r="BJ31" s="236"/>
      <c r="BK31" s="510">
        <v>9</v>
      </c>
      <c r="BL31" s="510">
        <v>57096</v>
      </c>
      <c r="BM31" s="111"/>
      <c r="BN31" s="510">
        <v>0</v>
      </c>
      <c r="BO31" s="551">
        <v>0</v>
      </c>
    </row>
    <row r="32" spans="1:67" s="51" customFormat="1" ht="14.25" customHeight="1">
      <c r="A32" s="554" t="s">
        <v>241</v>
      </c>
      <c r="B32" s="510">
        <v>158</v>
      </c>
      <c r="C32" s="510">
        <v>1283696</v>
      </c>
      <c r="D32" s="551"/>
      <c r="E32" s="510">
        <v>22</v>
      </c>
      <c r="F32" s="510">
        <v>456813</v>
      </c>
      <c r="G32" s="551"/>
      <c r="H32" s="510">
        <v>11</v>
      </c>
      <c r="I32" s="510">
        <v>10420117</v>
      </c>
      <c r="J32" s="538"/>
      <c r="K32" s="554" t="s">
        <v>241</v>
      </c>
      <c r="L32" s="510">
        <v>138</v>
      </c>
      <c r="M32" s="510">
        <v>1449585</v>
      </c>
      <c r="N32" s="551"/>
      <c r="O32" s="510">
        <v>1007</v>
      </c>
      <c r="P32" s="510">
        <v>65697657</v>
      </c>
      <c r="Q32" s="111"/>
      <c r="R32" s="510">
        <v>164</v>
      </c>
      <c r="S32" s="510">
        <v>4660559</v>
      </c>
      <c r="T32" s="538"/>
      <c r="U32" s="554" t="s">
        <v>241</v>
      </c>
      <c r="V32" s="510">
        <v>116</v>
      </c>
      <c r="W32" s="510">
        <v>21067375</v>
      </c>
      <c r="X32" s="551"/>
      <c r="Y32" s="510">
        <v>47</v>
      </c>
      <c r="Z32" s="551">
        <v>2664003</v>
      </c>
      <c r="AA32" s="111"/>
      <c r="AB32" s="510">
        <v>79</v>
      </c>
      <c r="AC32" s="510">
        <v>32973575</v>
      </c>
      <c r="AD32" s="538"/>
      <c r="AE32" s="554" t="s">
        <v>241</v>
      </c>
      <c r="AF32" s="510">
        <v>88</v>
      </c>
      <c r="AG32" s="551">
        <v>45045567</v>
      </c>
      <c r="AH32" s="551"/>
      <c r="AI32" s="510">
        <v>181</v>
      </c>
      <c r="AJ32" s="551">
        <v>2917940</v>
      </c>
      <c r="AK32" s="111"/>
      <c r="AL32" s="510">
        <v>178</v>
      </c>
      <c r="AM32" s="551">
        <v>18810383</v>
      </c>
      <c r="AN32" s="548"/>
      <c r="AO32" s="554" t="s">
        <v>241</v>
      </c>
      <c r="AP32" s="510">
        <v>66</v>
      </c>
      <c r="AQ32" s="551">
        <v>1216963</v>
      </c>
      <c r="AR32" s="551"/>
      <c r="AS32" s="510">
        <v>36</v>
      </c>
      <c r="AT32" s="551">
        <v>566690</v>
      </c>
      <c r="AU32" s="111"/>
      <c r="AV32" s="510">
        <v>3</v>
      </c>
      <c r="AW32" s="551">
        <v>470</v>
      </c>
      <c r="AX32" s="548"/>
      <c r="AY32" s="554" t="s">
        <v>241</v>
      </c>
      <c r="AZ32" s="510">
        <v>59</v>
      </c>
      <c r="BA32" s="510">
        <v>1296675</v>
      </c>
      <c r="BB32" s="551"/>
      <c r="BC32" s="510">
        <v>28</v>
      </c>
      <c r="BD32" s="510">
        <v>22995235</v>
      </c>
      <c r="BE32" s="111"/>
      <c r="BF32" s="510">
        <v>34</v>
      </c>
      <c r="BG32" s="510">
        <v>171691</v>
      </c>
      <c r="BH32" s="538"/>
      <c r="BI32" s="236" t="s">
        <v>241</v>
      </c>
      <c r="BJ32" s="236"/>
      <c r="BK32" s="510">
        <v>44</v>
      </c>
      <c r="BL32" s="510">
        <v>733320</v>
      </c>
      <c r="BM32" s="111"/>
      <c r="BN32" s="510">
        <v>0</v>
      </c>
      <c r="BO32" s="551">
        <v>0</v>
      </c>
    </row>
    <row r="33" spans="1:67" s="51" customFormat="1" ht="14.25" customHeight="1">
      <c r="A33" s="554" t="s">
        <v>242</v>
      </c>
      <c r="B33" s="510">
        <v>710</v>
      </c>
      <c r="C33" s="510">
        <v>3493494</v>
      </c>
      <c r="D33" s="551"/>
      <c r="E33" s="510">
        <v>256</v>
      </c>
      <c r="F33" s="510">
        <v>11059029</v>
      </c>
      <c r="G33" s="551"/>
      <c r="H33" s="510">
        <v>258</v>
      </c>
      <c r="I33" s="510">
        <v>237963443</v>
      </c>
      <c r="J33" s="538"/>
      <c r="K33" s="554" t="s">
        <v>242</v>
      </c>
      <c r="L33" s="510">
        <v>7825</v>
      </c>
      <c r="M33" s="510">
        <v>56159477</v>
      </c>
      <c r="N33" s="551"/>
      <c r="O33" s="510">
        <v>8464</v>
      </c>
      <c r="P33" s="510">
        <v>348139998</v>
      </c>
      <c r="Q33" s="111"/>
      <c r="R33" s="510">
        <v>10335</v>
      </c>
      <c r="S33" s="510">
        <v>150161606</v>
      </c>
      <c r="T33" s="538"/>
      <c r="U33" s="554" t="s">
        <v>242</v>
      </c>
      <c r="V33" s="510">
        <v>9338</v>
      </c>
      <c r="W33" s="510">
        <v>237496306</v>
      </c>
      <c r="X33" s="551"/>
      <c r="Y33" s="510">
        <v>4915</v>
      </c>
      <c r="Z33" s="551">
        <v>29208904</v>
      </c>
      <c r="AA33" s="111"/>
      <c r="AB33" s="510">
        <v>3110</v>
      </c>
      <c r="AC33" s="510">
        <v>109417543</v>
      </c>
      <c r="AD33" s="538"/>
      <c r="AE33" s="554" t="s">
        <v>242</v>
      </c>
      <c r="AF33" s="510">
        <v>6563</v>
      </c>
      <c r="AG33" s="551">
        <v>399084604</v>
      </c>
      <c r="AH33" s="551"/>
      <c r="AI33" s="510">
        <v>23506</v>
      </c>
      <c r="AJ33" s="551">
        <v>169619803</v>
      </c>
      <c r="AK33" s="111"/>
      <c r="AL33" s="510">
        <v>12824</v>
      </c>
      <c r="AM33" s="551">
        <v>144590146</v>
      </c>
      <c r="AN33" s="548"/>
      <c r="AO33" s="554" t="s">
        <v>242</v>
      </c>
      <c r="AP33" s="510">
        <v>2162</v>
      </c>
      <c r="AQ33" s="551">
        <v>25133897</v>
      </c>
      <c r="AR33" s="551"/>
      <c r="AS33" s="510">
        <v>3404</v>
      </c>
      <c r="AT33" s="551">
        <v>26197458</v>
      </c>
      <c r="AU33" s="111"/>
      <c r="AV33" s="510">
        <v>509</v>
      </c>
      <c r="AW33" s="551">
        <v>4730829</v>
      </c>
      <c r="AX33" s="548"/>
      <c r="AY33" s="554" t="s">
        <v>242</v>
      </c>
      <c r="AZ33" s="510">
        <v>2727</v>
      </c>
      <c r="BA33" s="510">
        <v>25886315</v>
      </c>
      <c r="BB33" s="551"/>
      <c r="BC33" s="510">
        <v>2359</v>
      </c>
      <c r="BD33" s="510">
        <v>11736205</v>
      </c>
      <c r="BE33" s="111"/>
      <c r="BF33" s="510">
        <v>3441</v>
      </c>
      <c r="BG33" s="510">
        <v>25447292</v>
      </c>
      <c r="BH33" s="538"/>
      <c r="BI33" s="236" t="s">
        <v>242</v>
      </c>
      <c r="BJ33" s="236"/>
      <c r="BK33" s="510">
        <v>7556</v>
      </c>
      <c r="BL33" s="510">
        <v>11710556</v>
      </c>
      <c r="BM33" s="111"/>
      <c r="BN33" s="510">
        <v>9</v>
      </c>
      <c r="BO33" s="551">
        <v>1610</v>
      </c>
    </row>
    <row r="34" spans="1:67" s="51" customFormat="1" ht="14.25" customHeight="1">
      <c r="A34" s="554" t="s">
        <v>243</v>
      </c>
      <c r="B34" s="510">
        <v>3</v>
      </c>
      <c r="C34" s="510">
        <v>550</v>
      </c>
      <c r="D34" s="551"/>
      <c r="E34" s="510">
        <v>35</v>
      </c>
      <c r="F34" s="510">
        <v>41263</v>
      </c>
      <c r="G34" s="551"/>
      <c r="H34" s="510">
        <v>56</v>
      </c>
      <c r="I34" s="510">
        <v>238616</v>
      </c>
      <c r="J34" s="538"/>
      <c r="K34" s="554" t="s">
        <v>243</v>
      </c>
      <c r="L34" s="510">
        <v>92</v>
      </c>
      <c r="M34" s="510">
        <v>208987</v>
      </c>
      <c r="N34" s="551"/>
      <c r="O34" s="510">
        <v>1179</v>
      </c>
      <c r="P34" s="510">
        <v>3330816</v>
      </c>
      <c r="Q34" s="111"/>
      <c r="R34" s="510">
        <v>572</v>
      </c>
      <c r="S34" s="510">
        <v>1461050</v>
      </c>
      <c r="T34" s="538"/>
      <c r="U34" s="554" t="s">
        <v>243</v>
      </c>
      <c r="V34" s="510">
        <v>368</v>
      </c>
      <c r="W34" s="510">
        <v>1558364</v>
      </c>
      <c r="X34" s="551"/>
      <c r="Y34" s="510">
        <v>138</v>
      </c>
      <c r="Z34" s="551">
        <v>303288</v>
      </c>
      <c r="AA34" s="111"/>
      <c r="AB34" s="510">
        <v>401</v>
      </c>
      <c r="AC34" s="510">
        <v>2109640</v>
      </c>
      <c r="AD34" s="538"/>
      <c r="AE34" s="554" t="s">
        <v>243</v>
      </c>
      <c r="AF34" s="510">
        <v>577</v>
      </c>
      <c r="AG34" s="551">
        <v>3181418</v>
      </c>
      <c r="AH34" s="551"/>
      <c r="AI34" s="510">
        <v>206</v>
      </c>
      <c r="AJ34" s="551">
        <v>500641</v>
      </c>
      <c r="AK34" s="111"/>
      <c r="AL34" s="510">
        <v>656</v>
      </c>
      <c r="AM34" s="551">
        <v>2093534</v>
      </c>
      <c r="AN34" s="548"/>
      <c r="AO34" s="554" t="s">
        <v>243</v>
      </c>
      <c r="AP34" s="510">
        <v>904</v>
      </c>
      <c r="AQ34" s="551">
        <v>2468706</v>
      </c>
      <c r="AR34" s="551"/>
      <c r="AS34" s="510">
        <v>137</v>
      </c>
      <c r="AT34" s="551">
        <v>412063</v>
      </c>
      <c r="AU34" s="111"/>
      <c r="AV34" s="510">
        <v>29</v>
      </c>
      <c r="AW34" s="551">
        <v>39250</v>
      </c>
      <c r="AX34" s="548"/>
      <c r="AY34" s="554" t="s">
        <v>243</v>
      </c>
      <c r="AZ34" s="510">
        <v>85</v>
      </c>
      <c r="BA34" s="510">
        <v>300461</v>
      </c>
      <c r="BB34" s="551"/>
      <c r="BC34" s="510">
        <v>76</v>
      </c>
      <c r="BD34" s="510">
        <v>372907</v>
      </c>
      <c r="BE34" s="111"/>
      <c r="BF34" s="510">
        <v>109</v>
      </c>
      <c r="BG34" s="510">
        <v>435412</v>
      </c>
      <c r="BH34" s="538"/>
      <c r="BI34" s="236" t="s">
        <v>243</v>
      </c>
      <c r="BJ34" s="236"/>
      <c r="BK34" s="510">
        <v>64</v>
      </c>
      <c r="BL34" s="510">
        <v>103045</v>
      </c>
      <c r="BM34" s="111"/>
      <c r="BN34" s="510">
        <v>0</v>
      </c>
      <c r="BO34" s="551">
        <v>0</v>
      </c>
    </row>
    <row r="35" spans="1:67" s="9" customFormat="1" ht="14.25" customHeight="1" thickBot="1">
      <c r="A35" s="535" t="s">
        <v>24</v>
      </c>
      <c r="B35" s="556">
        <v>710</v>
      </c>
      <c r="C35" s="556">
        <v>3494044</v>
      </c>
      <c r="D35" s="556"/>
      <c r="E35" s="556">
        <v>256</v>
      </c>
      <c r="F35" s="556">
        <v>11100292</v>
      </c>
      <c r="G35" s="556"/>
      <c r="H35" s="556">
        <v>258</v>
      </c>
      <c r="I35" s="556">
        <v>238202059</v>
      </c>
      <c r="J35" s="556"/>
      <c r="K35" s="535" t="s">
        <v>24</v>
      </c>
      <c r="L35" s="556">
        <v>7825</v>
      </c>
      <c r="M35" s="556">
        <v>56368464</v>
      </c>
      <c r="N35" s="556"/>
      <c r="O35" s="556">
        <v>8464</v>
      </c>
      <c r="P35" s="556">
        <v>351470814</v>
      </c>
      <c r="Q35" s="556"/>
      <c r="R35" s="556">
        <v>10335</v>
      </c>
      <c r="S35" s="556">
        <v>151622656</v>
      </c>
      <c r="T35" s="556"/>
      <c r="U35" s="535" t="s">
        <v>24</v>
      </c>
      <c r="V35" s="556">
        <v>9338</v>
      </c>
      <c r="W35" s="556">
        <v>239054670</v>
      </c>
      <c r="X35" s="556"/>
      <c r="Y35" s="556">
        <v>4915</v>
      </c>
      <c r="Z35" s="557">
        <v>29512192</v>
      </c>
      <c r="AA35" s="556"/>
      <c r="AB35" s="556">
        <v>3110</v>
      </c>
      <c r="AC35" s="556">
        <v>111527183</v>
      </c>
      <c r="AD35" s="556"/>
      <c r="AE35" s="535" t="s">
        <v>24</v>
      </c>
      <c r="AF35" s="556">
        <v>6563</v>
      </c>
      <c r="AG35" s="557">
        <v>402266022</v>
      </c>
      <c r="AH35" s="556"/>
      <c r="AI35" s="556">
        <v>23506</v>
      </c>
      <c r="AJ35" s="557">
        <v>170120444</v>
      </c>
      <c r="AK35" s="556"/>
      <c r="AL35" s="556">
        <v>12824</v>
      </c>
      <c r="AM35" s="557">
        <v>146683680</v>
      </c>
      <c r="AN35" s="557"/>
      <c r="AO35" s="535" t="s">
        <v>24</v>
      </c>
      <c r="AP35" s="556">
        <v>2162</v>
      </c>
      <c r="AQ35" s="557">
        <v>27602603</v>
      </c>
      <c r="AR35" s="556"/>
      <c r="AS35" s="556">
        <v>3404</v>
      </c>
      <c r="AT35" s="557">
        <v>26609521</v>
      </c>
      <c r="AU35" s="556"/>
      <c r="AV35" s="556">
        <v>509</v>
      </c>
      <c r="AW35" s="557">
        <v>4770079</v>
      </c>
      <c r="AX35" s="557"/>
      <c r="AY35" s="535" t="s">
        <v>24</v>
      </c>
      <c r="AZ35" s="556">
        <v>2727</v>
      </c>
      <c r="BA35" s="556">
        <v>26186776</v>
      </c>
      <c r="BB35" s="556"/>
      <c r="BC35" s="556">
        <v>2359</v>
      </c>
      <c r="BD35" s="556">
        <v>12109112</v>
      </c>
      <c r="BE35" s="556"/>
      <c r="BF35" s="556">
        <v>3441</v>
      </c>
      <c r="BG35" s="556">
        <v>25882704</v>
      </c>
      <c r="BH35" s="538"/>
      <c r="BI35" s="126" t="s">
        <v>24</v>
      </c>
      <c r="BJ35" s="126"/>
      <c r="BK35" s="556">
        <v>7556</v>
      </c>
      <c r="BL35" s="556">
        <v>11813601</v>
      </c>
      <c r="BM35" s="556"/>
      <c r="BN35" s="556">
        <v>9</v>
      </c>
      <c r="BO35" s="557">
        <v>1610</v>
      </c>
    </row>
    <row r="36" spans="1:67" ht="14.25" customHeight="1">
      <c r="A36" s="106" t="s">
        <v>277</v>
      </c>
      <c r="B36" s="127"/>
      <c r="C36" s="106"/>
      <c r="D36" s="106"/>
      <c r="E36" s="127"/>
      <c r="F36" s="106"/>
      <c r="G36" s="106"/>
      <c r="H36" s="127"/>
      <c r="I36" s="106"/>
      <c r="J36" s="106"/>
      <c r="K36" s="106" t="s">
        <v>277</v>
      </c>
      <c r="L36" s="127"/>
      <c r="M36" s="106"/>
      <c r="N36" s="106"/>
      <c r="O36" s="127"/>
      <c r="P36" s="106"/>
      <c r="Q36" s="106"/>
      <c r="R36" s="127"/>
      <c r="S36" s="106"/>
      <c r="T36" s="106"/>
      <c r="U36" s="106" t="s">
        <v>277</v>
      </c>
      <c r="V36" s="127"/>
      <c r="W36" s="106"/>
      <c r="X36" s="106"/>
      <c r="Y36" s="127"/>
      <c r="Z36" s="106"/>
      <c r="AA36" s="106"/>
      <c r="AB36" s="127"/>
      <c r="AC36" s="106"/>
      <c r="AD36" s="106"/>
      <c r="AE36" s="106" t="s">
        <v>277</v>
      </c>
      <c r="AF36" s="127"/>
      <c r="AG36" s="106"/>
      <c r="AH36" s="106"/>
      <c r="AI36" s="127"/>
      <c r="AJ36" s="106"/>
      <c r="AK36" s="106"/>
      <c r="AL36" s="127"/>
      <c r="AM36" s="106"/>
      <c r="AN36" s="106"/>
      <c r="AO36" s="106" t="s">
        <v>277</v>
      </c>
      <c r="AP36" s="127"/>
      <c r="AQ36" s="106"/>
      <c r="AR36" s="106"/>
      <c r="AS36" s="127"/>
      <c r="AT36" s="106"/>
      <c r="AU36" s="106"/>
      <c r="AV36" s="127"/>
      <c r="AW36" s="106"/>
      <c r="AX36" s="106"/>
      <c r="AY36" s="106" t="s">
        <v>277</v>
      </c>
      <c r="AZ36" s="127"/>
      <c r="BA36" s="106"/>
      <c r="BB36" s="106"/>
      <c r="BC36" s="127"/>
      <c r="BD36" s="106"/>
      <c r="BE36" s="106"/>
      <c r="BF36" s="127"/>
      <c r="BG36" s="106"/>
      <c r="BH36" s="106"/>
      <c r="BI36" s="106" t="s">
        <v>277</v>
      </c>
      <c r="BJ36" s="106"/>
      <c r="BK36" s="106"/>
      <c r="BL36" s="106"/>
      <c r="BM36" s="106"/>
      <c r="BN36" s="106"/>
      <c r="BO36" s="106"/>
    </row>
    <row r="37" spans="1:67" ht="14.25" customHeight="1">
      <c r="A37" s="106" t="s">
        <v>79</v>
      </c>
      <c r="B37" s="127"/>
      <c r="C37" s="106"/>
      <c r="D37" s="106"/>
      <c r="E37" s="127"/>
      <c r="F37" s="106"/>
      <c r="G37" s="106"/>
      <c r="H37" s="127"/>
      <c r="I37" s="106"/>
      <c r="J37" s="106"/>
      <c r="K37" s="106" t="s">
        <v>79</v>
      </c>
      <c r="L37" s="127"/>
      <c r="M37" s="106"/>
      <c r="N37" s="106"/>
      <c r="O37" s="127"/>
      <c r="P37" s="106"/>
      <c r="Q37" s="106"/>
      <c r="R37" s="127"/>
      <c r="S37" s="106"/>
      <c r="T37" s="106"/>
      <c r="U37" s="106" t="s">
        <v>79</v>
      </c>
      <c r="V37" s="127"/>
      <c r="W37" s="106"/>
      <c r="X37" s="106"/>
      <c r="Y37" s="127"/>
      <c r="Z37" s="106"/>
      <c r="AA37" s="106"/>
      <c r="AB37" s="127"/>
      <c r="AC37" s="106"/>
      <c r="AD37" s="106"/>
      <c r="AE37" s="106" t="s">
        <v>79</v>
      </c>
      <c r="AF37" s="127"/>
      <c r="AG37" s="106"/>
      <c r="AH37" s="106"/>
      <c r="AI37" s="127"/>
      <c r="AJ37" s="106"/>
      <c r="AK37" s="106"/>
      <c r="AL37" s="127"/>
      <c r="AM37" s="106"/>
      <c r="AN37" s="106"/>
      <c r="AO37" s="106" t="s">
        <v>79</v>
      </c>
      <c r="AP37" s="127"/>
      <c r="AQ37" s="106"/>
      <c r="AR37" s="106"/>
      <c r="AS37" s="127"/>
      <c r="AT37" s="106"/>
      <c r="AU37" s="106"/>
      <c r="AV37" s="127"/>
      <c r="AW37" s="106"/>
      <c r="AX37" s="106"/>
      <c r="AY37" s="106" t="s">
        <v>79</v>
      </c>
      <c r="AZ37" s="127"/>
      <c r="BA37" s="106"/>
      <c r="BB37" s="106"/>
      <c r="BC37" s="127"/>
      <c r="BD37" s="106"/>
      <c r="BE37" s="106"/>
      <c r="BF37" s="127"/>
      <c r="BG37" s="106"/>
      <c r="BH37" s="106"/>
      <c r="BI37" s="106" t="s">
        <v>79</v>
      </c>
      <c r="BJ37" s="106"/>
      <c r="BK37" s="106"/>
      <c r="BL37" s="106"/>
      <c r="BM37" s="106"/>
      <c r="BN37" s="106"/>
      <c r="BO37" s="106"/>
    </row>
    <row r="38" spans="1:67" ht="14.25" customHeight="1">
      <c r="A38" s="19"/>
      <c r="B38" s="26"/>
      <c r="C38" s="19"/>
      <c r="D38" s="19"/>
      <c r="E38" s="26"/>
      <c r="F38" s="26"/>
      <c r="G38" s="26"/>
      <c r="H38" s="26"/>
      <c r="I38" s="26"/>
      <c r="J38" s="26"/>
      <c r="K38" s="26"/>
      <c r="L38" s="26"/>
      <c r="M38" s="26"/>
      <c r="N38" s="26"/>
      <c r="X38" s="13"/>
      <c r="Y38" s="16"/>
      <c r="Z38" s="13"/>
      <c r="AA38" s="13"/>
      <c r="AB38" s="16"/>
      <c r="AC38" s="13"/>
      <c r="AD38" s="13"/>
      <c r="AE38" s="13"/>
      <c r="AF38" s="16"/>
      <c r="AG38" s="13"/>
      <c r="AH38" s="13"/>
      <c r="AI38" s="16"/>
      <c r="AJ38" s="13"/>
      <c r="AK38" s="13"/>
      <c r="AL38" s="16"/>
      <c r="AM38" s="13"/>
      <c r="AN38" s="13"/>
      <c r="AO38" s="19"/>
      <c r="AP38" s="26"/>
      <c r="AQ38" s="26"/>
      <c r="AR38" s="19"/>
      <c r="AS38" s="26"/>
      <c r="AT38" s="26"/>
      <c r="AU38" s="16"/>
      <c r="AV38" s="16"/>
      <c r="AW38" s="13"/>
      <c r="AX38" s="13"/>
      <c r="AY38" s="19"/>
      <c r="AZ38" s="9"/>
      <c r="BA38" s="9"/>
      <c r="BB38" s="9"/>
      <c r="BC38" s="26"/>
      <c r="BD38" s="19"/>
      <c r="BE38" s="19"/>
      <c r="BF38" s="26"/>
      <c r="BG38" s="19"/>
      <c r="BH38" s="19"/>
      <c r="BI38" s="19"/>
      <c r="BJ38" s="19"/>
      <c r="BK38" s="19"/>
      <c r="BL38" s="19"/>
      <c r="BM38" s="19"/>
      <c r="BN38" s="19"/>
      <c r="BO38" s="19"/>
    </row>
    <row r="39" spans="12:60" ht="14.25" customHeight="1">
      <c r="L39" s="9"/>
      <c r="Y39" s="9"/>
      <c r="AB39" s="9"/>
      <c r="AF39" s="9"/>
      <c r="AG39" s="9"/>
      <c r="AH39" s="9"/>
      <c r="AI39" s="9"/>
      <c r="AL39" s="9"/>
      <c r="AP39" s="9"/>
      <c r="AQ39" s="9"/>
      <c r="AS39" s="9"/>
      <c r="AV39" s="9"/>
      <c r="AY39" s="22"/>
      <c r="AZ39" s="9"/>
      <c r="BA39" s="9"/>
      <c r="BB39" s="9"/>
      <c r="BC39" s="25"/>
      <c r="BD39" s="22"/>
      <c r="BE39" s="22"/>
      <c r="BF39" s="25"/>
      <c r="BG39" s="22"/>
      <c r="BH39" s="22"/>
    </row>
    <row r="40" spans="2:62" ht="15">
      <c r="B40" s="9"/>
      <c r="D40" s="9"/>
      <c r="E40" s="9"/>
      <c r="F40" s="9"/>
      <c r="G40" s="9"/>
      <c r="H40" s="9"/>
      <c r="I40" s="9"/>
      <c r="J40" s="9"/>
      <c r="K40" s="9"/>
      <c r="L40" s="9"/>
      <c r="M40" s="9"/>
      <c r="N40" s="9"/>
      <c r="O40" s="9"/>
      <c r="P40" s="9"/>
      <c r="Q40" s="9"/>
      <c r="R40" s="9"/>
      <c r="S40" s="9"/>
      <c r="T40" s="9"/>
      <c r="U40" s="9"/>
      <c r="V40" s="9"/>
      <c r="Y40" s="9"/>
      <c r="AB40" s="9"/>
      <c r="AF40" s="9"/>
      <c r="AI40" s="9"/>
      <c r="AL40" s="9"/>
      <c r="AP40" s="9"/>
      <c r="AQ40" s="9"/>
      <c r="AS40" s="9"/>
      <c r="AT40" s="9"/>
      <c r="AU40" s="9"/>
      <c r="AV40" s="9"/>
      <c r="AZ40" s="9"/>
      <c r="BA40" s="9"/>
      <c r="BB40" s="9"/>
      <c r="BC40" s="9"/>
      <c r="BF40" s="9"/>
      <c r="BJ40" s="9"/>
    </row>
    <row r="41" spans="2:58" ht="15">
      <c r="B41" s="9"/>
      <c r="E41" s="9"/>
      <c r="F41" s="9"/>
      <c r="G41" s="9"/>
      <c r="H41" s="9"/>
      <c r="I41" s="9"/>
      <c r="J41" s="9"/>
      <c r="K41" s="9"/>
      <c r="L41" s="9"/>
      <c r="M41" s="9"/>
      <c r="N41" s="9"/>
      <c r="V41" s="9"/>
      <c r="W41" s="9"/>
      <c r="X41" s="9"/>
      <c r="Y41" s="9"/>
      <c r="AB41" s="9"/>
      <c r="AF41" s="9"/>
      <c r="AI41" s="9"/>
      <c r="AL41" s="9"/>
      <c r="AP41" s="9"/>
      <c r="AR41" s="9"/>
      <c r="AS41" s="9"/>
      <c r="AT41" s="9"/>
      <c r="AU41" s="9"/>
      <c r="AV41" s="9"/>
      <c r="AZ41" s="9"/>
      <c r="BA41" s="9"/>
      <c r="BB41" s="9"/>
      <c r="BC41" s="9"/>
      <c r="BF41" s="9"/>
    </row>
    <row r="42" spans="2:66" ht="15">
      <c r="B42" s="9"/>
      <c r="E42" s="9"/>
      <c r="F42" s="9"/>
      <c r="G42" s="9"/>
      <c r="H42" s="9"/>
      <c r="I42" s="9"/>
      <c r="J42" s="9"/>
      <c r="K42" s="9"/>
      <c r="L42" s="9"/>
      <c r="M42" s="9"/>
      <c r="N42" s="9"/>
      <c r="O42" s="9"/>
      <c r="P42" s="9"/>
      <c r="R42" s="9"/>
      <c r="S42" s="9"/>
      <c r="T42" s="9"/>
      <c r="U42" s="9"/>
      <c r="V42" s="9"/>
      <c r="Y42" s="9"/>
      <c r="AA42" s="9"/>
      <c r="AB42" s="9"/>
      <c r="AC42" s="9"/>
      <c r="AD42" s="9"/>
      <c r="AE42" s="9"/>
      <c r="AF42" s="9"/>
      <c r="AG42" s="9"/>
      <c r="AH42" s="9"/>
      <c r="AI42" s="9"/>
      <c r="AJ42" s="9"/>
      <c r="AK42" s="9"/>
      <c r="AL42" s="9"/>
      <c r="AO42" s="9"/>
      <c r="AP42" s="9"/>
      <c r="AQ42" s="9"/>
      <c r="AR42" s="9"/>
      <c r="AS42" s="9"/>
      <c r="AV42" s="9"/>
      <c r="AZ42" s="9"/>
      <c r="BA42" s="9"/>
      <c r="BB42" s="9"/>
      <c r="BC42" s="9"/>
      <c r="BF42" s="9"/>
      <c r="BN42" s="9"/>
    </row>
    <row r="43" spans="2:58" ht="15">
      <c r="B43" s="9"/>
      <c r="E43" s="9"/>
      <c r="H43" s="9"/>
      <c r="L43" s="9"/>
      <c r="Y43" s="9"/>
      <c r="AB43" s="9"/>
      <c r="AF43" s="9"/>
      <c r="AI43" s="9"/>
      <c r="AL43" s="9"/>
      <c r="AP43" s="9"/>
      <c r="AS43" s="9"/>
      <c r="AV43" s="9"/>
      <c r="AZ43" s="9"/>
      <c r="BA43" s="9"/>
      <c r="BB43" s="9"/>
      <c r="BC43" s="9"/>
      <c r="BF43" s="9"/>
    </row>
    <row r="44" spans="2:58" ht="15">
      <c r="B44" s="9"/>
      <c r="E44" s="9"/>
      <c r="H44" s="9"/>
      <c r="L44" s="9"/>
      <c r="Y44" s="9"/>
      <c r="AB44" s="9"/>
      <c r="AF44" s="9"/>
      <c r="AI44" s="9"/>
      <c r="AL44" s="9"/>
      <c r="AP44" s="9"/>
      <c r="AS44" s="9"/>
      <c r="AV44" s="9"/>
      <c r="AZ44" s="9"/>
      <c r="BA44" s="9"/>
      <c r="BB44" s="9"/>
      <c r="BC44" s="9"/>
      <c r="BF44" s="9"/>
    </row>
    <row r="45" spans="2:58" ht="15">
      <c r="B45" s="9"/>
      <c r="E45" s="9"/>
      <c r="F45" s="9"/>
      <c r="G45" s="9"/>
      <c r="H45" s="9"/>
      <c r="I45" s="9"/>
      <c r="J45" s="9"/>
      <c r="K45" s="9"/>
      <c r="L45" s="9"/>
      <c r="M45" s="9"/>
      <c r="N45" s="9"/>
      <c r="Y45" s="9"/>
      <c r="AB45" s="9"/>
      <c r="AF45" s="9"/>
      <c r="AI45" s="9"/>
      <c r="AL45" s="9"/>
      <c r="AP45" s="9"/>
      <c r="AQ45" s="9"/>
      <c r="AS45" s="9"/>
      <c r="AT45" s="9"/>
      <c r="AU45" s="9"/>
      <c r="AV45" s="9"/>
      <c r="AZ45" s="9"/>
      <c r="BA45" s="9"/>
      <c r="BB45" s="9"/>
      <c r="BC45" s="9"/>
      <c r="BF45" s="9"/>
    </row>
    <row r="46" spans="2:58" ht="15">
      <c r="B46" s="9"/>
      <c r="E46" s="9"/>
      <c r="F46" s="9"/>
      <c r="G46" s="9"/>
      <c r="H46" s="9"/>
      <c r="L46" s="9"/>
      <c r="M46" s="9"/>
      <c r="N46" s="9"/>
      <c r="Y46" s="9"/>
      <c r="AB46" s="9"/>
      <c r="AF46" s="9"/>
      <c r="AG46" s="9"/>
      <c r="AH46" s="9"/>
      <c r="AI46" s="9"/>
      <c r="AL46" s="9"/>
      <c r="AP46" s="9"/>
      <c r="AQ46" s="9"/>
      <c r="AS46" s="9"/>
      <c r="AV46" s="9"/>
      <c r="AZ46" s="9"/>
      <c r="BA46" s="9"/>
      <c r="BB46" s="9"/>
      <c r="BC46" s="9"/>
      <c r="BF46" s="9"/>
    </row>
    <row r="47" spans="2:62" ht="15">
      <c r="B47" s="9"/>
      <c r="D47" s="9"/>
      <c r="E47" s="9"/>
      <c r="F47" s="9"/>
      <c r="G47" s="9"/>
      <c r="H47" s="9"/>
      <c r="I47" s="9"/>
      <c r="J47" s="9"/>
      <c r="K47" s="9"/>
      <c r="L47" s="9"/>
      <c r="M47" s="9"/>
      <c r="N47" s="9"/>
      <c r="O47" s="9"/>
      <c r="P47" s="9"/>
      <c r="Q47" s="9"/>
      <c r="R47" s="9"/>
      <c r="S47" s="9"/>
      <c r="T47" s="9"/>
      <c r="U47" s="9"/>
      <c r="V47" s="9"/>
      <c r="Y47" s="9"/>
      <c r="AB47" s="9"/>
      <c r="AF47" s="9"/>
      <c r="AH47" s="9"/>
      <c r="AI47" s="9"/>
      <c r="AL47" s="9"/>
      <c r="AP47" s="9"/>
      <c r="AQ47" s="9"/>
      <c r="AS47" s="9"/>
      <c r="AT47" s="9"/>
      <c r="AU47" s="9"/>
      <c r="AV47" s="9"/>
      <c r="AZ47" s="9"/>
      <c r="BA47" s="9"/>
      <c r="BB47" s="9"/>
      <c r="BC47" s="9"/>
      <c r="BF47" s="9"/>
      <c r="BJ47" s="9"/>
    </row>
    <row r="48" spans="2:66" ht="15">
      <c r="B48" s="9"/>
      <c r="D48" s="9"/>
      <c r="E48" s="9"/>
      <c r="F48" s="9"/>
      <c r="G48" s="9"/>
      <c r="H48" s="9"/>
      <c r="I48" s="9"/>
      <c r="J48" s="9"/>
      <c r="K48" s="9"/>
      <c r="L48" s="9"/>
      <c r="M48" s="9"/>
      <c r="N48" s="9"/>
      <c r="V48" s="9"/>
      <c r="W48" s="9"/>
      <c r="X48" s="9"/>
      <c r="Y48" s="9"/>
      <c r="AB48" s="9"/>
      <c r="AF48" s="9"/>
      <c r="AI48" s="9"/>
      <c r="AL48" s="9"/>
      <c r="AP48" s="9"/>
      <c r="AR48" s="9"/>
      <c r="AS48" s="9"/>
      <c r="AT48" s="9"/>
      <c r="AU48" s="9"/>
      <c r="AV48" s="9"/>
      <c r="AZ48" s="9"/>
      <c r="BA48" s="9"/>
      <c r="BB48" s="9"/>
      <c r="BC48" s="9"/>
      <c r="BF48" s="9"/>
      <c r="BN48" s="9"/>
    </row>
    <row r="49" spans="2:58" ht="15">
      <c r="B49" s="9"/>
      <c r="E49" s="9"/>
      <c r="F49" s="9"/>
      <c r="G49" s="9"/>
      <c r="H49" s="9"/>
      <c r="I49" s="9"/>
      <c r="J49" s="9"/>
      <c r="K49" s="9"/>
      <c r="L49" s="9"/>
      <c r="M49" s="9"/>
      <c r="N49" s="9"/>
      <c r="O49" s="9"/>
      <c r="P49" s="9"/>
      <c r="R49" s="9"/>
      <c r="S49" s="9"/>
      <c r="T49" s="9"/>
      <c r="U49" s="9"/>
      <c r="V49" s="9"/>
      <c r="Y49" s="9"/>
      <c r="AA49" s="9"/>
      <c r="AB49" s="9"/>
      <c r="AC49" s="9"/>
      <c r="AD49" s="9"/>
      <c r="AE49" s="9"/>
      <c r="AF49" s="9"/>
      <c r="AG49" s="9"/>
      <c r="AH49" s="9"/>
      <c r="AI49" s="9"/>
      <c r="AJ49" s="9"/>
      <c r="AK49" s="9"/>
      <c r="AL49" s="9"/>
      <c r="AO49" s="9"/>
      <c r="AP49" s="9"/>
      <c r="AQ49" s="9"/>
      <c r="AR49" s="9"/>
      <c r="AS49" s="9"/>
      <c r="AV49" s="9"/>
      <c r="AZ49" s="9"/>
      <c r="BA49" s="9"/>
      <c r="BB49" s="9"/>
      <c r="BC49" s="9"/>
      <c r="BF49" s="9"/>
    </row>
    <row r="50" spans="2:58" ht="15">
      <c r="B50" s="9"/>
      <c r="E50" s="9"/>
      <c r="F50" s="9"/>
      <c r="G50" s="9"/>
      <c r="H50" s="9"/>
      <c r="I50" s="9"/>
      <c r="J50" s="9"/>
      <c r="L50" s="9"/>
      <c r="M50" s="9"/>
      <c r="N50" s="9"/>
      <c r="Y50" s="9"/>
      <c r="AA50" s="9"/>
      <c r="AB50" s="9"/>
      <c r="AC50" s="9"/>
      <c r="AD50" s="9"/>
      <c r="AE50" s="9"/>
      <c r="AF50" s="9"/>
      <c r="AH50" s="9"/>
      <c r="AI50" s="9"/>
      <c r="AJ50" s="9"/>
      <c r="AL50" s="9"/>
      <c r="AP50" s="9"/>
      <c r="AS50" s="9"/>
      <c r="AV50" s="9"/>
      <c r="AZ50" s="9"/>
      <c r="BA50" s="9"/>
      <c r="BB50" s="9"/>
      <c r="BC50" s="9"/>
      <c r="BF50" s="9"/>
    </row>
    <row r="51" spans="2:66" ht="15">
      <c r="B51" s="9"/>
      <c r="E51" s="9"/>
      <c r="F51" s="9"/>
      <c r="G51" s="9"/>
      <c r="H51" s="9"/>
      <c r="L51" s="9"/>
      <c r="M51" s="9"/>
      <c r="N51" s="9"/>
      <c r="Y51" s="9"/>
      <c r="AA51" s="9"/>
      <c r="AB51" s="9"/>
      <c r="AF51" s="9"/>
      <c r="AI51" s="9"/>
      <c r="AL51" s="9"/>
      <c r="AP51" s="9"/>
      <c r="AS51" s="9"/>
      <c r="AV51" s="9"/>
      <c r="AZ51" s="9"/>
      <c r="BA51" s="9"/>
      <c r="BB51" s="9"/>
      <c r="BC51" s="9"/>
      <c r="BF51" s="9"/>
      <c r="BN51" s="9"/>
    </row>
    <row r="52" spans="2:58" ht="15">
      <c r="B52" s="9"/>
      <c r="E52" s="9"/>
      <c r="F52" s="9"/>
      <c r="G52" s="9"/>
      <c r="H52" s="9"/>
      <c r="L52" s="9"/>
      <c r="M52" s="9"/>
      <c r="N52" s="9"/>
      <c r="Y52" s="9"/>
      <c r="AB52" s="9"/>
      <c r="AF52" s="9"/>
      <c r="AG52" s="9"/>
      <c r="AH52" s="9"/>
      <c r="AI52" s="9"/>
      <c r="AL52" s="9"/>
      <c r="AP52" s="9"/>
      <c r="AS52" s="9"/>
      <c r="AV52" s="9"/>
      <c r="AZ52" s="9"/>
      <c r="BA52" s="9"/>
      <c r="BB52" s="9"/>
      <c r="BC52" s="9"/>
      <c r="BF52" s="9"/>
    </row>
    <row r="53" spans="2:66" ht="15">
      <c r="B53" s="9"/>
      <c r="D53" s="9"/>
      <c r="E53" s="9"/>
      <c r="F53" s="9"/>
      <c r="G53" s="9"/>
      <c r="H53" s="9"/>
      <c r="K53" s="9"/>
      <c r="L53" s="9"/>
      <c r="M53" s="9"/>
      <c r="N53" s="9"/>
      <c r="S53" s="9"/>
      <c r="T53" s="9"/>
      <c r="U53" s="9"/>
      <c r="V53" s="9"/>
      <c r="Y53" s="9"/>
      <c r="AB53" s="9"/>
      <c r="AF53" s="9"/>
      <c r="AG53" s="9"/>
      <c r="AH53" s="9"/>
      <c r="AI53" s="9"/>
      <c r="AL53" s="9"/>
      <c r="AP53" s="9"/>
      <c r="AS53" s="9"/>
      <c r="AV53" s="9"/>
      <c r="AZ53" s="9"/>
      <c r="BA53" s="9"/>
      <c r="BB53" s="9"/>
      <c r="BC53" s="9"/>
      <c r="BF53" s="9"/>
      <c r="BJ53" s="9"/>
      <c r="BN53" s="9"/>
    </row>
    <row r="54" spans="2:58" ht="15">
      <c r="B54" s="9"/>
      <c r="D54" s="9"/>
      <c r="E54" s="9"/>
      <c r="F54" s="9"/>
      <c r="G54" s="9"/>
      <c r="H54" s="9"/>
      <c r="I54" s="9"/>
      <c r="J54" s="9"/>
      <c r="K54" s="9"/>
      <c r="L54" s="9"/>
      <c r="M54" s="9"/>
      <c r="N54" s="9"/>
      <c r="V54" s="9"/>
      <c r="Y54" s="9"/>
      <c r="AB54" s="9"/>
      <c r="AF54" s="9"/>
      <c r="AI54" s="9"/>
      <c r="AL54" s="9"/>
      <c r="AP54" s="9"/>
      <c r="AQ54" s="9"/>
      <c r="AS54" s="9"/>
      <c r="AT54" s="9"/>
      <c r="AU54" s="9"/>
      <c r="AV54" s="9"/>
      <c r="AZ54" s="9"/>
      <c r="BA54" s="9"/>
      <c r="BB54" s="9"/>
      <c r="BC54" s="9"/>
      <c r="BF54" s="9"/>
    </row>
    <row r="55" spans="2:66" ht="15">
      <c r="B55" s="9"/>
      <c r="E55" s="9"/>
      <c r="F55" s="9"/>
      <c r="G55" s="9"/>
      <c r="H55" s="9"/>
      <c r="L55" s="9"/>
      <c r="M55" s="9"/>
      <c r="N55" s="9"/>
      <c r="V55" s="9"/>
      <c r="W55" s="9"/>
      <c r="Y55" s="9"/>
      <c r="AA55" s="9"/>
      <c r="AB55" s="9"/>
      <c r="AC55" s="9"/>
      <c r="AD55" s="9"/>
      <c r="AE55" s="9"/>
      <c r="AF55" s="9"/>
      <c r="AG55" s="9"/>
      <c r="AH55" s="9"/>
      <c r="AI55" s="9"/>
      <c r="AJ55" s="9"/>
      <c r="AL55" s="9"/>
      <c r="AP55" s="9"/>
      <c r="AQ55" s="9"/>
      <c r="AR55" s="9"/>
      <c r="AS55" s="9"/>
      <c r="AV55" s="9"/>
      <c r="AZ55" s="9"/>
      <c r="BA55" s="9"/>
      <c r="BB55" s="9"/>
      <c r="BC55" s="9"/>
      <c r="BF55" s="9"/>
      <c r="BN55" s="9"/>
    </row>
    <row r="56" spans="4:62" ht="15">
      <c r="D56" s="9"/>
      <c r="E56" s="9"/>
      <c r="F56" s="9"/>
      <c r="G56" s="9"/>
      <c r="H56" s="9"/>
      <c r="I56" s="9"/>
      <c r="J56" s="9"/>
      <c r="K56" s="9"/>
      <c r="L56" s="9"/>
      <c r="M56" s="9"/>
      <c r="N56" s="9"/>
      <c r="O56" s="9"/>
      <c r="P56" s="9"/>
      <c r="Q56" s="9"/>
      <c r="R56" s="9"/>
      <c r="S56" s="9"/>
      <c r="T56" s="9"/>
      <c r="U56" s="9"/>
      <c r="V56" s="9"/>
      <c r="AA56" s="9"/>
      <c r="AB56" s="9"/>
      <c r="AC56" s="9"/>
      <c r="AD56" s="9"/>
      <c r="AE56" s="9"/>
      <c r="AF56" s="9"/>
      <c r="AH56" s="9"/>
      <c r="AI56" s="9"/>
      <c r="AJ56" s="9"/>
      <c r="AL56" s="9"/>
      <c r="AP56" s="9"/>
      <c r="AQ56" s="9"/>
      <c r="AS56" s="9"/>
      <c r="AT56" s="9"/>
      <c r="AU56" s="9"/>
      <c r="AV56" s="9"/>
      <c r="AZ56" s="9"/>
      <c r="BA56" s="9"/>
      <c r="BB56" s="9"/>
      <c r="BC56" s="9"/>
      <c r="BJ56" s="9"/>
    </row>
    <row r="57" spans="2:66" ht="15">
      <c r="B57" s="9"/>
      <c r="E57" s="9"/>
      <c r="F57" s="9"/>
      <c r="G57" s="9"/>
      <c r="H57" s="9"/>
      <c r="I57" s="9"/>
      <c r="J57" s="9"/>
      <c r="K57" s="9"/>
      <c r="L57" s="9"/>
      <c r="M57" s="9"/>
      <c r="N57" s="9"/>
      <c r="V57" s="9"/>
      <c r="W57" s="9"/>
      <c r="X57" s="9"/>
      <c r="Y57" s="9"/>
      <c r="AB57" s="9"/>
      <c r="AF57" s="9"/>
      <c r="AG57" s="9"/>
      <c r="AH57" s="9"/>
      <c r="AI57" s="9"/>
      <c r="AL57" s="9"/>
      <c r="AP57" s="9"/>
      <c r="AQ57" s="9"/>
      <c r="AR57" s="9"/>
      <c r="AS57" s="9"/>
      <c r="AT57" s="9"/>
      <c r="AU57" s="9"/>
      <c r="AV57" s="9"/>
      <c r="AZ57" s="9"/>
      <c r="BA57" s="9"/>
      <c r="BB57" s="9"/>
      <c r="BC57" s="9"/>
      <c r="BF57" s="9"/>
      <c r="BN57" s="9"/>
    </row>
    <row r="58" spans="2:66" ht="15">
      <c r="B58" s="9"/>
      <c r="D58" s="9"/>
      <c r="E58" s="9"/>
      <c r="F58" s="9"/>
      <c r="G58" s="9"/>
      <c r="H58" s="9"/>
      <c r="I58" s="9"/>
      <c r="J58" s="9"/>
      <c r="K58" s="9"/>
      <c r="L58" s="9"/>
      <c r="M58" s="9"/>
      <c r="N58" s="9"/>
      <c r="O58" s="9"/>
      <c r="P58" s="9"/>
      <c r="Q58" s="9"/>
      <c r="R58" s="9"/>
      <c r="S58" s="9"/>
      <c r="T58" s="9"/>
      <c r="U58" s="9"/>
      <c r="V58" s="9"/>
      <c r="Y58" s="9"/>
      <c r="AA58" s="9"/>
      <c r="AB58" s="9"/>
      <c r="AC58" s="9"/>
      <c r="AD58" s="9"/>
      <c r="AE58" s="9"/>
      <c r="AF58" s="9"/>
      <c r="AG58" s="9"/>
      <c r="AH58" s="9"/>
      <c r="AI58" s="9"/>
      <c r="AJ58" s="9"/>
      <c r="AK58" s="9"/>
      <c r="AL58" s="9"/>
      <c r="AO58" s="9"/>
      <c r="AP58" s="9"/>
      <c r="AQ58" s="9"/>
      <c r="AR58" s="9"/>
      <c r="AS58" s="9"/>
      <c r="AT58" s="9"/>
      <c r="AU58" s="9"/>
      <c r="AV58" s="9"/>
      <c r="AZ58" s="9"/>
      <c r="BA58" s="9"/>
      <c r="BB58" s="9"/>
      <c r="BC58" s="9"/>
      <c r="BF58" s="9"/>
      <c r="BJ58" s="9"/>
      <c r="BN58" s="9"/>
    </row>
    <row r="59" spans="2:66" ht="15">
      <c r="B59" s="9"/>
      <c r="E59" s="9"/>
      <c r="F59" s="9"/>
      <c r="G59" s="9"/>
      <c r="H59" s="9"/>
      <c r="I59" s="9"/>
      <c r="J59" s="9"/>
      <c r="K59" s="9"/>
      <c r="L59" s="9"/>
      <c r="M59" s="9"/>
      <c r="N59" s="9"/>
      <c r="V59" s="9"/>
      <c r="W59" s="9"/>
      <c r="X59" s="9"/>
      <c r="Y59" s="9"/>
      <c r="AB59" s="9"/>
      <c r="AF59" s="9"/>
      <c r="AG59" s="9"/>
      <c r="AH59" s="9"/>
      <c r="AI59" s="9"/>
      <c r="AL59" s="9"/>
      <c r="AP59" s="9"/>
      <c r="AQ59" s="9"/>
      <c r="AR59" s="9"/>
      <c r="AS59" s="9"/>
      <c r="AT59" s="9"/>
      <c r="AU59" s="9"/>
      <c r="AV59" s="9"/>
      <c r="AZ59" s="9"/>
      <c r="BA59" s="9"/>
      <c r="BB59" s="9"/>
      <c r="BC59" s="9"/>
      <c r="BF59" s="9"/>
      <c r="BN59" s="9"/>
    </row>
    <row r="60" spans="2:62" ht="15">
      <c r="B60" s="9"/>
      <c r="D60" s="9"/>
      <c r="E60" s="9"/>
      <c r="F60" s="9"/>
      <c r="G60" s="9"/>
      <c r="H60" s="9"/>
      <c r="I60" s="9"/>
      <c r="J60" s="9"/>
      <c r="K60" s="9"/>
      <c r="L60" s="9"/>
      <c r="M60" s="9"/>
      <c r="N60" s="9"/>
      <c r="O60" s="9"/>
      <c r="P60" s="9"/>
      <c r="Q60" s="9"/>
      <c r="R60" s="9"/>
      <c r="S60" s="9"/>
      <c r="T60" s="9"/>
      <c r="U60" s="9"/>
      <c r="V60" s="9"/>
      <c r="Y60" s="9"/>
      <c r="AA60" s="9"/>
      <c r="AB60" s="9"/>
      <c r="AC60" s="9"/>
      <c r="AD60" s="9"/>
      <c r="AE60" s="9"/>
      <c r="AF60" s="9"/>
      <c r="AG60" s="9"/>
      <c r="AH60" s="9"/>
      <c r="AI60" s="9"/>
      <c r="AJ60" s="9"/>
      <c r="AK60" s="9"/>
      <c r="AL60" s="9"/>
      <c r="AO60" s="9"/>
      <c r="AP60" s="9"/>
      <c r="AQ60" s="9"/>
      <c r="AR60" s="9"/>
      <c r="AS60" s="9"/>
      <c r="AT60" s="9"/>
      <c r="AU60" s="9"/>
      <c r="AV60" s="9"/>
      <c r="AZ60" s="9"/>
      <c r="BA60" s="9"/>
      <c r="BB60" s="9"/>
      <c r="BC60" s="9"/>
      <c r="BF60" s="9"/>
      <c r="BJ60" s="9"/>
    </row>
    <row r="61" spans="2:58" ht="15">
      <c r="B61" s="9"/>
      <c r="E61" s="9"/>
      <c r="F61" s="9"/>
      <c r="G61" s="9"/>
      <c r="H61" s="9"/>
      <c r="I61" s="9"/>
      <c r="J61" s="9"/>
      <c r="K61" s="9"/>
      <c r="L61" s="9"/>
      <c r="M61" s="9"/>
      <c r="N61" s="9"/>
      <c r="V61" s="9"/>
      <c r="W61" s="9"/>
      <c r="X61" s="9"/>
      <c r="Y61" s="9"/>
      <c r="AB61" s="9"/>
      <c r="AF61" s="9"/>
      <c r="AG61" s="9"/>
      <c r="AH61" s="9"/>
      <c r="AI61" s="9"/>
      <c r="AL61" s="9"/>
      <c r="AP61" s="9"/>
      <c r="AQ61" s="9"/>
      <c r="AR61" s="9"/>
      <c r="AS61" s="9"/>
      <c r="AT61" s="9"/>
      <c r="AU61" s="9"/>
      <c r="AV61" s="9"/>
      <c r="AZ61" s="9"/>
      <c r="BA61" s="9"/>
      <c r="BB61" s="9"/>
      <c r="BC61" s="9"/>
      <c r="BF61" s="9"/>
    </row>
    <row r="62" spans="2:62" ht="15">
      <c r="B62" s="9"/>
      <c r="D62" s="9"/>
      <c r="E62" s="9"/>
      <c r="F62" s="9"/>
      <c r="G62" s="9"/>
      <c r="H62" s="9"/>
      <c r="I62" s="9"/>
      <c r="J62" s="9"/>
      <c r="K62" s="9"/>
      <c r="L62" s="9"/>
      <c r="M62" s="9"/>
      <c r="N62" s="9"/>
      <c r="O62" s="9"/>
      <c r="P62" s="9"/>
      <c r="Q62" s="9"/>
      <c r="R62" s="9"/>
      <c r="S62" s="9"/>
      <c r="T62" s="9"/>
      <c r="U62" s="9"/>
      <c r="V62" s="9"/>
      <c r="Y62" s="9"/>
      <c r="AA62" s="9"/>
      <c r="AB62" s="9"/>
      <c r="AC62" s="9"/>
      <c r="AD62" s="9"/>
      <c r="AE62" s="9"/>
      <c r="AF62" s="9"/>
      <c r="AG62" s="9"/>
      <c r="AH62" s="9"/>
      <c r="AI62" s="9"/>
      <c r="AJ62" s="9"/>
      <c r="AK62" s="9"/>
      <c r="AL62" s="9"/>
      <c r="AO62" s="9"/>
      <c r="AP62" s="9"/>
      <c r="AQ62" s="9"/>
      <c r="AR62" s="9"/>
      <c r="AS62" s="9"/>
      <c r="AT62" s="9"/>
      <c r="AU62" s="9"/>
      <c r="AV62" s="9"/>
      <c r="AZ62" s="9"/>
      <c r="BA62" s="9"/>
      <c r="BB62" s="9"/>
      <c r="BC62" s="9"/>
      <c r="BF62" s="9"/>
      <c r="BJ62" s="9"/>
    </row>
    <row r="63" spans="2:66" ht="15">
      <c r="B63" s="9"/>
      <c r="D63" s="9"/>
      <c r="E63" s="9"/>
      <c r="F63" s="9"/>
      <c r="G63" s="9"/>
      <c r="H63" s="9"/>
      <c r="I63" s="9"/>
      <c r="J63" s="9"/>
      <c r="K63" s="9"/>
      <c r="L63" s="9"/>
      <c r="M63" s="9"/>
      <c r="N63" s="9"/>
      <c r="O63" s="9"/>
      <c r="P63" s="9"/>
      <c r="Q63" s="9"/>
      <c r="R63" s="9"/>
      <c r="S63" s="9"/>
      <c r="T63" s="9"/>
      <c r="U63" s="9"/>
      <c r="V63" s="9"/>
      <c r="W63" s="9"/>
      <c r="X63" s="9"/>
      <c r="Y63" s="9"/>
      <c r="AB63" s="9"/>
      <c r="AF63" s="9"/>
      <c r="AG63" s="9"/>
      <c r="AH63" s="9"/>
      <c r="AI63" s="9"/>
      <c r="AL63" s="9"/>
      <c r="AP63" s="9"/>
      <c r="AQ63" s="9"/>
      <c r="AR63" s="9"/>
      <c r="AS63" s="9"/>
      <c r="AT63" s="9"/>
      <c r="AU63" s="9"/>
      <c r="AV63" s="9"/>
      <c r="AZ63" s="9"/>
      <c r="BA63" s="9"/>
      <c r="BB63" s="9"/>
      <c r="BC63" s="9"/>
      <c r="BF63" s="9"/>
      <c r="BJ63" s="9"/>
      <c r="BN63" s="9"/>
    </row>
    <row r="64" spans="2:62" ht="15">
      <c r="B64" s="9"/>
      <c r="D64" s="9"/>
      <c r="E64" s="9"/>
      <c r="F64" s="9"/>
      <c r="G64" s="9"/>
      <c r="H64" s="9"/>
      <c r="I64" s="9"/>
      <c r="J64" s="9"/>
      <c r="K64" s="9"/>
      <c r="L64" s="9"/>
      <c r="M64" s="9"/>
      <c r="N64" s="9"/>
      <c r="O64" s="9"/>
      <c r="P64" s="9"/>
      <c r="Q64" s="9"/>
      <c r="R64" s="9"/>
      <c r="S64" s="9"/>
      <c r="T64" s="9"/>
      <c r="U64" s="9"/>
      <c r="V64" s="9"/>
      <c r="W64" s="9"/>
      <c r="X64" s="9"/>
      <c r="Y64" s="9"/>
      <c r="AA64" s="9"/>
      <c r="AB64" s="9"/>
      <c r="AC64" s="9"/>
      <c r="AD64" s="9"/>
      <c r="AE64" s="9"/>
      <c r="AF64" s="9"/>
      <c r="AG64" s="9"/>
      <c r="AH64" s="9"/>
      <c r="AI64" s="9"/>
      <c r="AJ64" s="9"/>
      <c r="AK64" s="9"/>
      <c r="AL64" s="9"/>
      <c r="AO64" s="9"/>
      <c r="AP64" s="9"/>
      <c r="AQ64" s="9"/>
      <c r="AR64" s="9"/>
      <c r="AS64" s="9"/>
      <c r="AT64" s="9"/>
      <c r="AU64" s="9"/>
      <c r="AV64" s="9"/>
      <c r="AZ64" s="9"/>
      <c r="BA64" s="9"/>
      <c r="BB64" s="9"/>
      <c r="BC64" s="9"/>
      <c r="BF64" s="9"/>
      <c r="BJ64" s="9"/>
    </row>
    <row r="65" spans="2:66" ht="15">
      <c r="B65" s="9"/>
      <c r="E65" s="9"/>
      <c r="F65" s="9"/>
      <c r="G65" s="9"/>
      <c r="H65" s="9"/>
      <c r="I65" s="9"/>
      <c r="J65" s="9"/>
      <c r="K65" s="9"/>
      <c r="L65" s="9"/>
      <c r="M65" s="9"/>
      <c r="N65" s="9"/>
      <c r="P65" s="9"/>
      <c r="R65" s="9"/>
      <c r="S65" s="9"/>
      <c r="T65" s="9"/>
      <c r="U65" s="9"/>
      <c r="V65" s="9"/>
      <c r="W65" s="9"/>
      <c r="X65" s="9"/>
      <c r="Y65" s="9"/>
      <c r="AA65" s="9"/>
      <c r="AB65" s="9"/>
      <c r="AC65" s="9"/>
      <c r="AD65" s="9"/>
      <c r="AE65" s="9"/>
      <c r="AF65" s="9"/>
      <c r="AG65" s="9"/>
      <c r="AH65" s="9"/>
      <c r="AI65" s="9"/>
      <c r="AJ65" s="9"/>
      <c r="AL65" s="9"/>
      <c r="AO65" s="9"/>
      <c r="AP65" s="9"/>
      <c r="AQ65" s="9"/>
      <c r="AR65" s="9"/>
      <c r="AS65" s="9"/>
      <c r="AT65" s="9"/>
      <c r="AU65" s="9"/>
      <c r="AV65" s="9"/>
      <c r="AZ65" s="9"/>
      <c r="BA65" s="9"/>
      <c r="BB65" s="9"/>
      <c r="BC65" s="9"/>
      <c r="BF65" s="9"/>
      <c r="BN65" s="9"/>
    </row>
    <row r="66" spans="5:54" ht="15">
      <c r="E66" s="9"/>
      <c r="F66" s="9"/>
      <c r="G66" s="9"/>
      <c r="H66" s="9"/>
      <c r="I66" s="9"/>
      <c r="J66" s="9"/>
      <c r="K66" s="9"/>
      <c r="L66" s="9"/>
      <c r="M66" s="9"/>
      <c r="N66" s="9"/>
      <c r="O66" s="9"/>
      <c r="P66" s="9"/>
      <c r="R66" s="9"/>
      <c r="S66" s="9"/>
      <c r="T66" s="9"/>
      <c r="U66" s="9"/>
      <c r="V66" s="9"/>
      <c r="AA66" s="9"/>
      <c r="AB66" s="9"/>
      <c r="AC66" s="9"/>
      <c r="AD66" s="9"/>
      <c r="AE66" s="9"/>
      <c r="AF66" s="9"/>
      <c r="AG66" s="9"/>
      <c r="AH66" s="9"/>
      <c r="AI66" s="9"/>
      <c r="AJ66" s="9"/>
      <c r="AK66" s="9"/>
      <c r="AL66" s="9"/>
      <c r="AO66" s="9"/>
      <c r="AP66" s="9"/>
      <c r="AQ66" s="9"/>
      <c r="AR66" s="9"/>
      <c r="AS66" s="9"/>
      <c r="AT66" s="9"/>
      <c r="AU66" s="9"/>
      <c r="AV66" s="9"/>
      <c r="AZ66" s="9"/>
      <c r="BA66" s="9"/>
      <c r="BB66" s="9"/>
    </row>
    <row r="67" spans="5:54" ht="15">
      <c r="E67" s="9"/>
      <c r="F67" s="9"/>
      <c r="AF67" s="9"/>
      <c r="AG67" s="9"/>
      <c r="AH67" s="9"/>
      <c r="AP67" s="9"/>
      <c r="AQ67" s="9"/>
      <c r="AZ67" s="9"/>
      <c r="BA67" s="9"/>
      <c r="BB67" s="9"/>
    </row>
    <row r="68" spans="4:62" ht="15">
      <c r="D68" s="9"/>
      <c r="E68" s="9"/>
      <c r="F68" s="9"/>
      <c r="G68" s="9"/>
      <c r="H68" s="9"/>
      <c r="I68" s="9"/>
      <c r="J68" s="9"/>
      <c r="K68" s="9"/>
      <c r="L68" s="9"/>
      <c r="M68" s="9"/>
      <c r="N68" s="9"/>
      <c r="O68" s="9"/>
      <c r="P68" s="9"/>
      <c r="Q68" s="9"/>
      <c r="R68" s="9"/>
      <c r="S68" s="9"/>
      <c r="T68" s="9"/>
      <c r="U68" s="9"/>
      <c r="V68" s="9"/>
      <c r="AP68" s="9"/>
      <c r="AQ68" s="9"/>
      <c r="AS68" s="9"/>
      <c r="AT68" s="9"/>
      <c r="AU68" s="9"/>
      <c r="AV68" s="9"/>
      <c r="AZ68" s="9"/>
      <c r="BA68" s="9"/>
      <c r="BB68" s="9"/>
      <c r="BJ68" s="9"/>
    </row>
    <row r="69" spans="2:54" ht="15">
      <c r="B69" s="9"/>
      <c r="C69" s="9"/>
      <c r="D69" s="9"/>
      <c r="E69" s="9"/>
      <c r="F69" s="9"/>
      <c r="G69" s="9"/>
      <c r="H69" s="9"/>
      <c r="I69" s="9"/>
      <c r="J69" s="9"/>
      <c r="K69" s="9"/>
      <c r="L69" s="9"/>
      <c r="M69" s="9"/>
      <c r="N69" s="9"/>
      <c r="V69" s="9"/>
      <c r="W69" s="9"/>
      <c r="X69" s="9"/>
      <c r="AB69" s="9"/>
      <c r="AF69" s="9"/>
      <c r="AG69" s="9"/>
      <c r="AH69" s="9"/>
      <c r="AP69" s="9"/>
      <c r="AQ69" s="9"/>
      <c r="AR69" s="9"/>
      <c r="AS69" s="9"/>
      <c r="AT69" s="9"/>
      <c r="AU69" s="9"/>
      <c r="AV69" s="9"/>
      <c r="AW69" s="9"/>
      <c r="AX69" s="9"/>
      <c r="AZ69" s="9"/>
      <c r="BA69" s="9"/>
      <c r="BB69" s="9"/>
    </row>
    <row r="70" spans="2:62" ht="15">
      <c r="B70" s="9"/>
      <c r="C70" s="9"/>
      <c r="D70" s="9"/>
      <c r="E70" s="9"/>
      <c r="F70" s="9"/>
      <c r="G70" s="9"/>
      <c r="H70" s="9"/>
      <c r="I70" s="9"/>
      <c r="J70" s="9"/>
      <c r="K70" s="9"/>
      <c r="L70" s="9"/>
      <c r="M70" s="9"/>
      <c r="N70" s="9"/>
      <c r="O70" s="9"/>
      <c r="P70" s="9"/>
      <c r="Q70" s="9"/>
      <c r="R70" s="9"/>
      <c r="S70" s="9"/>
      <c r="T70" s="9"/>
      <c r="U70" s="9"/>
      <c r="V70" s="9"/>
      <c r="AA70" s="9"/>
      <c r="AB70" s="9"/>
      <c r="AC70" s="9"/>
      <c r="AD70" s="9"/>
      <c r="AE70" s="9"/>
      <c r="AF70" s="9"/>
      <c r="AG70" s="9"/>
      <c r="AH70" s="9"/>
      <c r="AI70" s="9"/>
      <c r="AJ70" s="9"/>
      <c r="AK70" s="9"/>
      <c r="AL70" s="9"/>
      <c r="AO70" s="9"/>
      <c r="AP70" s="9"/>
      <c r="AQ70" s="9"/>
      <c r="AR70" s="9"/>
      <c r="AS70" s="9"/>
      <c r="AT70" s="9"/>
      <c r="AU70" s="9"/>
      <c r="AV70" s="9"/>
      <c r="BJ70" s="9"/>
    </row>
    <row r="71" spans="1:63" ht="15">
      <c r="A71" s="9"/>
      <c r="B71" s="9"/>
      <c r="C71" s="9"/>
      <c r="D71" s="9"/>
      <c r="E71" s="9"/>
      <c r="F71" s="9"/>
      <c r="G71" s="9"/>
      <c r="H71" s="9"/>
      <c r="I71" s="9"/>
      <c r="J71" s="9"/>
      <c r="K71" s="9"/>
      <c r="L71" s="9"/>
      <c r="M71" s="9"/>
      <c r="N71" s="9"/>
      <c r="O71" s="9"/>
      <c r="P71" s="9"/>
      <c r="Q71" s="9"/>
      <c r="R71" s="9"/>
      <c r="S71" s="9"/>
      <c r="T71" s="9"/>
      <c r="U71" s="9"/>
      <c r="V71" s="9"/>
      <c r="W71" s="9"/>
      <c r="X71" s="9"/>
      <c r="AB71" s="9"/>
      <c r="AF71" s="9"/>
      <c r="AG71" s="9"/>
      <c r="AH71" s="9"/>
      <c r="AP71" s="9"/>
      <c r="AQ71" s="9"/>
      <c r="AR71" s="9"/>
      <c r="AS71" s="9"/>
      <c r="AT71" s="9"/>
      <c r="AU71" s="9"/>
      <c r="AV71" s="9"/>
      <c r="AW71" s="9"/>
      <c r="AX71" s="9"/>
      <c r="AZ71" s="9"/>
      <c r="BA71" s="9"/>
      <c r="BB71" s="9"/>
      <c r="BJ71" s="9"/>
      <c r="BK71" s="9"/>
    </row>
    <row r="72" spans="1:62" ht="15">
      <c r="A72" s="9"/>
      <c r="B72" s="9"/>
      <c r="C72" s="9"/>
      <c r="D72" s="9"/>
      <c r="E72" s="9"/>
      <c r="F72" s="9"/>
      <c r="G72" s="9"/>
      <c r="H72" s="9"/>
      <c r="I72" s="9"/>
      <c r="J72" s="9"/>
      <c r="K72" s="9"/>
      <c r="L72" s="9"/>
      <c r="M72" s="9"/>
      <c r="N72" s="9"/>
      <c r="O72" s="9"/>
      <c r="P72" s="9"/>
      <c r="Q72" s="9"/>
      <c r="R72" s="9"/>
      <c r="S72" s="9"/>
      <c r="T72" s="9"/>
      <c r="U72" s="9"/>
      <c r="V72" s="9"/>
      <c r="W72" s="9"/>
      <c r="X72" s="9"/>
      <c r="AA72" s="9"/>
      <c r="AB72" s="9"/>
      <c r="AC72" s="9"/>
      <c r="AD72" s="9"/>
      <c r="AE72" s="9"/>
      <c r="AF72" s="9"/>
      <c r="AG72" s="9"/>
      <c r="AH72" s="9"/>
      <c r="AI72" s="9"/>
      <c r="AJ72" s="9"/>
      <c r="AK72" s="9"/>
      <c r="AL72" s="9"/>
      <c r="AO72" s="9"/>
      <c r="AP72" s="9"/>
      <c r="AQ72" s="9"/>
      <c r="AR72" s="9"/>
      <c r="AS72" s="9"/>
      <c r="AT72" s="9"/>
      <c r="AU72" s="9"/>
      <c r="AV72" s="9"/>
      <c r="AZ72" s="9"/>
      <c r="BA72" s="9"/>
      <c r="BB72" s="9"/>
      <c r="BJ72" s="9"/>
    </row>
    <row r="73" spans="1:62"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Z73" s="9"/>
      <c r="BA73" s="9"/>
      <c r="BB73" s="9"/>
      <c r="BJ73" s="9"/>
    </row>
    <row r="74" spans="2:62" ht="1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Z74" s="9"/>
      <c r="BA74" s="9"/>
      <c r="BB74" s="9"/>
      <c r="BJ74" s="9"/>
    </row>
    <row r="75" spans="2:62" ht="15">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Z75" s="9"/>
      <c r="BA75" s="9"/>
      <c r="BB75" s="9"/>
      <c r="BJ75" s="9"/>
    </row>
    <row r="76" spans="1:62"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Z76" s="9"/>
      <c r="BA76" s="9"/>
      <c r="BB76" s="9"/>
      <c r="BJ76" s="9"/>
    </row>
    <row r="77" spans="1:62" ht="15">
      <c r="A77" s="9"/>
      <c r="B77" s="9"/>
      <c r="C77" s="9"/>
      <c r="D77" s="9"/>
      <c r="E77" s="9"/>
      <c r="F77" s="9"/>
      <c r="G77" s="9"/>
      <c r="H77" s="9"/>
      <c r="I77" s="9"/>
      <c r="J77" s="9"/>
      <c r="K77" s="9"/>
      <c r="L77" s="9"/>
      <c r="M77" s="9"/>
      <c r="N77" s="9"/>
      <c r="O77" s="9"/>
      <c r="P77" s="9"/>
      <c r="Q77" s="9"/>
      <c r="R77" s="9"/>
      <c r="S77" s="9"/>
      <c r="T77" s="9"/>
      <c r="U77" s="9"/>
      <c r="V77" s="9"/>
      <c r="W77" s="9"/>
      <c r="X77" s="9"/>
      <c r="Z77" s="9"/>
      <c r="AA77" s="9"/>
      <c r="AB77" s="9"/>
      <c r="AC77" s="9"/>
      <c r="AD77" s="9"/>
      <c r="AE77" s="9"/>
      <c r="AF77" s="9"/>
      <c r="AG77" s="9"/>
      <c r="AH77" s="9"/>
      <c r="AI77" s="9"/>
      <c r="AJ77" s="9"/>
      <c r="AK77" s="9"/>
      <c r="AL77" s="9"/>
      <c r="AO77" s="9"/>
      <c r="AP77" s="9"/>
      <c r="AQ77" s="9"/>
      <c r="AR77" s="9"/>
      <c r="AS77" s="9"/>
      <c r="AT77" s="9"/>
      <c r="AU77" s="9"/>
      <c r="AV77" s="9"/>
      <c r="AW77" s="9"/>
      <c r="AX77" s="9"/>
      <c r="AZ77" s="9"/>
      <c r="BA77" s="9"/>
      <c r="BB77" s="9"/>
      <c r="BJ77" s="9"/>
    </row>
    <row r="78" spans="1:63"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O78" s="9"/>
      <c r="AP78" s="9"/>
      <c r="AQ78" s="9"/>
      <c r="AR78" s="9"/>
      <c r="AS78" s="9"/>
      <c r="AT78" s="9"/>
      <c r="AU78" s="9"/>
      <c r="AV78" s="9"/>
      <c r="AW78" s="9"/>
      <c r="AX78" s="9"/>
      <c r="AZ78" s="9"/>
      <c r="BA78" s="9"/>
      <c r="BB78" s="9"/>
      <c r="BJ78" s="9"/>
      <c r="BK78" s="9"/>
    </row>
    <row r="79" spans="1:62"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Z79" s="9"/>
      <c r="BA79" s="9"/>
      <c r="BB79" s="9"/>
      <c r="BJ79" s="9"/>
    </row>
    <row r="80" spans="1:62"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Z80" s="9"/>
      <c r="BA80" s="9"/>
      <c r="BB80" s="9"/>
      <c r="BJ80" s="9"/>
    </row>
    <row r="81" spans="1:62"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Z81" s="9"/>
      <c r="BA81" s="9"/>
      <c r="BB81" s="9"/>
      <c r="BJ81" s="9"/>
    </row>
    <row r="82" spans="1:62"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Z82" s="9"/>
      <c r="BA82" s="9"/>
      <c r="BB82" s="9"/>
      <c r="BJ82" s="9"/>
    </row>
    <row r="83" spans="1:62"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Z83" s="9"/>
      <c r="BA83" s="9"/>
      <c r="BB83" s="9"/>
      <c r="BJ83" s="9"/>
    </row>
    <row r="84" spans="1:63"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Z84" s="9"/>
      <c r="BA84" s="9"/>
      <c r="BB84" s="9"/>
      <c r="BJ84" s="9"/>
      <c r="BK84" s="9"/>
    </row>
    <row r="85" spans="1:62"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P85" s="9"/>
      <c r="AQ85" s="9"/>
      <c r="AR85" s="9"/>
      <c r="AS85" s="9"/>
      <c r="AT85" s="9"/>
      <c r="AU85" s="9"/>
      <c r="AV85" s="9"/>
      <c r="AW85" s="9"/>
      <c r="AX85" s="9"/>
      <c r="AZ85" s="9"/>
      <c r="BA85" s="9"/>
      <c r="BB85" s="9"/>
      <c r="BJ85" s="9"/>
    </row>
    <row r="86" spans="1:62"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Z86" s="9"/>
      <c r="BA86" s="9"/>
      <c r="BB86" s="9"/>
      <c r="BJ86" s="9"/>
    </row>
    <row r="87" spans="1:63"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Z87" s="9"/>
      <c r="BA87" s="9"/>
      <c r="BB87" s="9"/>
      <c r="BJ87" s="9"/>
      <c r="BK87" s="9"/>
    </row>
    <row r="88" spans="1:62"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Z88" s="9"/>
      <c r="BA88" s="9"/>
      <c r="BB88" s="9"/>
      <c r="BJ88" s="9"/>
    </row>
    <row r="89" spans="1:63"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Z89" s="9"/>
      <c r="BA89" s="9"/>
      <c r="BB89" s="9"/>
      <c r="BJ89" s="9"/>
      <c r="BK89" s="9"/>
    </row>
    <row r="90" spans="1:62"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Z90" s="9"/>
      <c r="BA90" s="9"/>
      <c r="BB90" s="9"/>
      <c r="BJ90" s="9"/>
    </row>
    <row r="91" spans="1:63"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Z91" s="9"/>
      <c r="BA91" s="9"/>
      <c r="BB91" s="9"/>
      <c r="BJ91" s="9"/>
      <c r="BK91" s="9"/>
    </row>
    <row r="92" spans="1:62" ht="15">
      <c r="A92" s="9"/>
      <c r="B92" s="9"/>
      <c r="C92" s="9"/>
      <c r="D92" s="9"/>
      <c r="E92" s="9"/>
      <c r="F92" s="9"/>
      <c r="G92" s="9"/>
      <c r="H92" s="9"/>
      <c r="I92" s="9"/>
      <c r="J92" s="9"/>
      <c r="K92" s="9"/>
      <c r="L92" s="9"/>
      <c r="M92" s="9"/>
      <c r="N92" s="9"/>
      <c r="O92" s="9"/>
      <c r="P92" s="9"/>
      <c r="Q92" s="9"/>
      <c r="R92" s="9"/>
      <c r="S92" s="9"/>
      <c r="T92" s="9"/>
      <c r="U92" s="9"/>
      <c r="V92" s="9"/>
      <c r="W92" s="9"/>
      <c r="X92" s="9"/>
      <c r="Y92" s="9"/>
      <c r="AA92" s="9"/>
      <c r="AB92" s="9"/>
      <c r="AC92" s="9"/>
      <c r="AD92" s="9"/>
      <c r="AE92" s="9"/>
      <c r="AF92" s="9"/>
      <c r="AG92" s="9"/>
      <c r="AH92" s="9"/>
      <c r="AI92" s="9"/>
      <c r="AJ92" s="9"/>
      <c r="AK92" s="9"/>
      <c r="AL92" s="9"/>
      <c r="AM92" s="9"/>
      <c r="AN92" s="9"/>
      <c r="AO92" s="9"/>
      <c r="AP92" s="9"/>
      <c r="AQ92" s="9"/>
      <c r="AR92" s="9"/>
      <c r="AS92" s="9"/>
      <c r="AT92" s="9"/>
      <c r="AU92" s="9"/>
      <c r="AV92" s="9"/>
      <c r="AW92" s="9"/>
      <c r="AX92" s="9"/>
      <c r="AZ92" s="9"/>
      <c r="BA92" s="9"/>
      <c r="BB92" s="9"/>
      <c r="BJ92" s="9"/>
    </row>
    <row r="93" spans="1:63"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BJ93" s="9"/>
      <c r="BK93" s="9"/>
    </row>
    <row r="94" spans="1:63" ht="15">
      <c r="A94" s="9"/>
      <c r="B94" s="9"/>
      <c r="C94" s="9"/>
      <c r="D94" s="9"/>
      <c r="E94" s="9"/>
      <c r="F94" s="9"/>
      <c r="G94" s="9"/>
      <c r="H94" s="9"/>
      <c r="I94" s="9"/>
      <c r="J94" s="9"/>
      <c r="K94" s="9"/>
      <c r="L94" s="9"/>
      <c r="M94" s="9"/>
      <c r="N94" s="9"/>
      <c r="O94" s="9"/>
      <c r="P94" s="9"/>
      <c r="Q94" s="9"/>
      <c r="R94" s="9"/>
      <c r="S94" s="9"/>
      <c r="T94" s="9"/>
      <c r="U94" s="9"/>
      <c r="V94" s="9"/>
      <c r="W94" s="9"/>
      <c r="X94" s="9"/>
      <c r="Z94" s="9"/>
      <c r="AB94" s="9"/>
      <c r="AC94" s="9"/>
      <c r="AD94" s="9"/>
      <c r="AF94" s="9"/>
      <c r="AG94" s="9"/>
      <c r="AH94" s="9"/>
      <c r="AI94" s="9"/>
      <c r="AJ94" s="9"/>
      <c r="AK94" s="9"/>
      <c r="AL94" s="9"/>
      <c r="AM94" s="9"/>
      <c r="AN94" s="9"/>
      <c r="AP94" s="9"/>
      <c r="AQ94" s="9"/>
      <c r="AR94" s="9"/>
      <c r="AS94" s="9"/>
      <c r="AT94" s="9"/>
      <c r="AU94" s="9"/>
      <c r="AV94" s="9"/>
      <c r="AW94" s="9"/>
      <c r="AX94" s="9"/>
      <c r="AZ94" s="9"/>
      <c r="BA94" s="9"/>
      <c r="BB94" s="9"/>
      <c r="BJ94" s="9"/>
      <c r="BK94" s="9"/>
    </row>
    <row r="95" spans="1:63"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Z95" s="9"/>
      <c r="BA95" s="9"/>
      <c r="BB95" s="9"/>
      <c r="BJ95" s="9"/>
      <c r="BK95" s="9"/>
    </row>
    <row r="96" spans="1:62"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Z96" s="9"/>
      <c r="BA96" s="9"/>
      <c r="BB96" s="9"/>
      <c r="BJ96" s="9"/>
    </row>
    <row r="97" spans="1:62"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Z97" s="9"/>
      <c r="BA97" s="9"/>
      <c r="BB97" s="9"/>
      <c r="BJ97" s="9"/>
    </row>
    <row r="98" spans="1:62"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Z98" s="9"/>
      <c r="BA98" s="9"/>
      <c r="BB98" s="9"/>
      <c r="BJ98" s="9"/>
    </row>
    <row r="99" spans="1:63" ht="15">
      <c r="A99" s="9"/>
      <c r="B99" s="9"/>
      <c r="C99" s="9"/>
      <c r="D99" s="9"/>
      <c r="E99" s="9"/>
      <c r="F99" s="9"/>
      <c r="G99" s="9"/>
      <c r="H99" s="9"/>
      <c r="I99" s="9"/>
      <c r="J99" s="9"/>
      <c r="K99" s="9"/>
      <c r="L99" s="9"/>
      <c r="M99" s="9"/>
      <c r="N99" s="9"/>
      <c r="O99" s="9"/>
      <c r="P99" s="9"/>
      <c r="Q99" s="9"/>
      <c r="R99" s="9"/>
      <c r="S99" s="9"/>
      <c r="T99" s="9"/>
      <c r="U99" s="9"/>
      <c r="V99" s="9"/>
      <c r="W99" s="9"/>
      <c r="X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Z99" s="9"/>
      <c r="BA99" s="9"/>
      <c r="BB99" s="9"/>
      <c r="BJ99" s="9"/>
      <c r="BK99" s="9"/>
    </row>
    <row r="100" spans="1:62"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O100" s="9"/>
      <c r="AP100" s="9"/>
      <c r="AQ100" s="9"/>
      <c r="AR100" s="9"/>
      <c r="AZ100" s="9"/>
      <c r="BA100" s="9"/>
      <c r="BB100" s="9"/>
      <c r="BJ100" s="9"/>
    </row>
    <row r="101" spans="1:63"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Z101" s="9"/>
      <c r="BA101" s="9"/>
      <c r="BB101" s="9"/>
      <c r="BJ101" s="9"/>
      <c r="BK101" s="9"/>
    </row>
    <row r="102" spans="2:54" ht="15">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Z102" s="9"/>
      <c r="BA102" s="9"/>
      <c r="BB102" s="9"/>
    </row>
    <row r="103" spans="2:45" ht="15">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row>
  </sheetData>
  <sheetProtection/>
  <mergeCells count="27">
    <mergeCell ref="BN2:BO3"/>
    <mergeCell ref="AS2:AT3"/>
    <mergeCell ref="AV2:AW3"/>
    <mergeCell ref="AZ2:BA3"/>
    <mergeCell ref="BC2:BD3"/>
    <mergeCell ref="BF2:BG3"/>
    <mergeCell ref="AF2:AG3"/>
    <mergeCell ref="AI2:AJ3"/>
    <mergeCell ref="AL2:AM3"/>
    <mergeCell ref="BK2:BL3"/>
    <mergeCell ref="AP2:AQ3"/>
    <mergeCell ref="BI1:BN1"/>
    <mergeCell ref="B2:C3"/>
    <mergeCell ref="E2:F3"/>
    <mergeCell ref="H2:I3"/>
    <mergeCell ref="L2:M3"/>
    <mergeCell ref="O2:P3"/>
    <mergeCell ref="R2:S3"/>
    <mergeCell ref="V2:W3"/>
    <mergeCell ref="A1:F1"/>
    <mergeCell ref="K1:P1"/>
    <mergeCell ref="U1:Z1"/>
    <mergeCell ref="AE1:AJ1"/>
    <mergeCell ref="AO1:AT1"/>
    <mergeCell ref="AY1:BD1"/>
    <mergeCell ref="Y2:Z3"/>
    <mergeCell ref="AB2:AC3"/>
  </mergeCells>
  <printOptions/>
  <pageMargins left="0.75" right="0.65" top="0.7" bottom="1.1" header="0.5" footer="0.5"/>
  <pageSetup horizontalDpi="600" verticalDpi="600" orientation="portrait" paperSize="9" r:id="rId1"/>
  <colBreaks count="6" manualBreakCount="6">
    <brk id="10" max="65535" man="1"/>
    <brk id="20" max="65535" man="1"/>
    <brk id="30" max="65535" man="1"/>
    <brk id="40" max="65535" man="1"/>
    <brk id="50" max="65535" man="1"/>
    <brk id="60" max="65535" man="1"/>
  </colBreaks>
</worksheet>
</file>

<file path=xl/worksheets/sheet18.xml><?xml version="1.0" encoding="utf-8"?>
<worksheet xmlns="http://schemas.openxmlformats.org/spreadsheetml/2006/main" xmlns:r="http://schemas.openxmlformats.org/officeDocument/2006/relationships">
  <sheetPr transitionEvaluation="1"/>
  <dimension ref="A1:Q102"/>
  <sheetViews>
    <sheetView showGridLines="0" defaultGridColor="0" zoomScalePageLayoutView="0" colorId="22" workbookViewId="0" topLeftCell="A1">
      <selection activeCell="A1" sqref="A1:J1"/>
    </sheetView>
  </sheetViews>
  <sheetFormatPr defaultColWidth="7.77734375" defaultRowHeight="15"/>
  <cols>
    <col min="1" max="1" width="28.99609375" style="0" customWidth="1"/>
    <col min="2" max="2" width="2.88671875" style="0" customWidth="1"/>
    <col min="3" max="3" width="5.77734375" style="0" customWidth="1"/>
    <col min="4" max="4" width="10.99609375" style="0" customWidth="1"/>
    <col min="5" max="5" width="1.33203125" style="0" customWidth="1"/>
    <col min="6" max="6" width="4.99609375" style="0" customWidth="1"/>
    <col min="7" max="7" width="11.6640625" style="0" customWidth="1"/>
    <col min="8" max="8" width="1.77734375" style="0" customWidth="1"/>
    <col min="9" max="9" width="5.77734375" style="0" customWidth="1"/>
    <col min="10" max="10" width="9.77734375" style="0" customWidth="1"/>
    <col min="11" max="11" width="7.99609375" style="0" bestFit="1" customWidth="1"/>
    <col min="12" max="12" width="12.3359375" style="0" bestFit="1" customWidth="1"/>
    <col min="13" max="14" width="7.77734375" style="0" customWidth="1"/>
    <col min="15" max="15" width="10.4453125" style="0" customWidth="1"/>
    <col min="16" max="17" width="9.77734375" style="0" customWidth="1"/>
  </cols>
  <sheetData>
    <row r="1" spans="1:10" s="687" customFormat="1" ht="15" customHeight="1">
      <c r="A1" s="965" t="s">
        <v>466</v>
      </c>
      <c r="B1" s="965"/>
      <c r="C1" s="965"/>
      <c r="D1" s="965"/>
      <c r="E1" s="965"/>
      <c r="F1" s="965"/>
      <c r="G1" s="965"/>
      <c r="H1" s="965"/>
      <c r="I1" s="965"/>
      <c r="J1" s="965"/>
    </row>
    <row r="2" spans="1:10" s="13" customFormat="1" ht="14.25" customHeight="1">
      <c r="A2" s="191"/>
      <c r="B2" s="191"/>
      <c r="C2" s="96"/>
      <c r="D2" s="96"/>
      <c r="E2" s="96"/>
      <c r="F2" s="294" t="s">
        <v>34</v>
      </c>
      <c r="G2" s="294" t="s">
        <v>567</v>
      </c>
      <c r="H2" s="98"/>
      <c r="I2" s="98"/>
      <c r="J2" s="98"/>
    </row>
    <row r="3" spans="1:10" s="13" customFormat="1" ht="14.25" customHeight="1">
      <c r="A3" s="282"/>
      <c r="B3" s="282"/>
      <c r="C3" s="952" t="s">
        <v>279</v>
      </c>
      <c r="D3" s="952"/>
      <c r="E3" s="235"/>
      <c r="F3" s="952" t="s">
        <v>450</v>
      </c>
      <c r="G3" s="952"/>
      <c r="H3" s="235"/>
      <c r="I3" s="952" t="s">
        <v>280</v>
      </c>
      <c r="J3" s="952"/>
    </row>
    <row r="4" spans="1:10" s="13" customFormat="1" ht="14.25" customHeight="1">
      <c r="A4" s="98" t="s">
        <v>215</v>
      </c>
      <c r="B4" s="98"/>
      <c r="C4" s="101" t="s">
        <v>75</v>
      </c>
      <c r="D4" s="101" t="s">
        <v>76</v>
      </c>
      <c r="E4" s="296"/>
      <c r="F4" s="101" t="s">
        <v>75</v>
      </c>
      <c r="G4" s="101" t="s">
        <v>76</v>
      </c>
      <c r="H4" s="296"/>
      <c r="I4" s="101" t="s">
        <v>75</v>
      </c>
      <c r="J4" s="101" t="s">
        <v>76</v>
      </c>
    </row>
    <row r="5" spans="1:17" s="13" customFormat="1" ht="14.25" customHeight="1">
      <c r="A5" s="529" t="s">
        <v>216</v>
      </c>
      <c r="B5" s="529"/>
      <c r="C5" s="510">
        <v>69344</v>
      </c>
      <c r="D5" s="558">
        <v>80939128276</v>
      </c>
      <c r="E5" s="124"/>
      <c r="F5" s="510">
        <v>4518</v>
      </c>
      <c r="G5" s="558">
        <v>441928214667</v>
      </c>
      <c r="H5" s="124"/>
      <c r="I5" s="510">
        <v>33151</v>
      </c>
      <c r="J5" s="686">
        <v>84829133</v>
      </c>
      <c r="L5" s="16"/>
      <c r="M5" s="16"/>
      <c r="N5" s="16"/>
      <c r="O5" s="16"/>
      <c r="P5" s="16"/>
      <c r="Q5" s="16"/>
    </row>
    <row r="6" spans="1:15" s="13" customFormat="1" ht="14.25" customHeight="1">
      <c r="A6" s="531" t="s">
        <v>217</v>
      </c>
      <c r="B6" s="531"/>
      <c r="C6" s="510">
        <v>1909</v>
      </c>
      <c r="D6" s="559">
        <v>728945853</v>
      </c>
      <c r="E6" s="124"/>
      <c r="F6" s="510">
        <v>531</v>
      </c>
      <c r="G6" s="559">
        <v>2470494128</v>
      </c>
      <c r="H6" s="124"/>
      <c r="I6" s="510">
        <v>186</v>
      </c>
      <c r="J6" s="567">
        <v>1902452</v>
      </c>
      <c r="L6" s="16"/>
      <c r="O6" s="16"/>
    </row>
    <row r="7" spans="1:10" s="13" customFormat="1" ht="14.25" customHeight="1">
      <c r="A7" s="531" t="s">
        <v>218</v>
      </c>
      <c r="B7" s="531"/>
      <c r="C7" s="510">
        <v>634</v>
      </c>
      <c r="D7" s="559">
        <v>1338688767</v>
      </c>
      <c r="E7" s="124"/>
      <c r="F7" s="510">
        <v>76</v>
      </c>
      <c r="G7" s="559">
        <v>1640651854</v>
      </c>
      <c r="H7" s="124"/>
      <c r="I7" s="510">
        <v>132</v>
      </c>
      <c r="J7" s="567">
        <v>573172</v>
      </c>
    </row>
    <row r="8" spans="1:10" s="13" customFormat="1" ht="14.25" customHeight="1">
      <c r="A8" s="531" t="s">
        <v>219</v>
      </c>
      <c r="B8" s="531"/>
      <c r="C8" s="510">
        <v>181</v>
      </c>
      <c r="D8" s="559">
        <v>5052041015</v>
      </c>
      <c r="E8" s="124"/>
      <c r="F8" s="510">
        <v>154</v>
      </c>
      <c r="G8" s="559">
        <v>4165309608</v>
      </c>
      <c r="H8" s="124"/>
      <c r="I8" s="561" t="s">
        <v>536</v>
      </c>
      <c r="J8" s="561" t="s">
        <v>536</v>
      </c>
    </row>
    <row r="9" spans="1:10" s="13" customFormat="1" ht="14.25" customHeight="1">
      <c r="A9" s="531" t="s">
        <v>220</v>
      </c>
      <c r="B9" s="531"/>
      <c r="C9" s="510">
        <v>76</v>
      </c>
      <c r="D9" s="559">
        <v>638587846</v>
      </c>
      <c r="E9" s="124"/>
      <c r="F9" s="510">
        <v>108</v>
      </c>
      <c r="G9" s="559">
        <v>2097423515</v>
      </c>
      <c r="H9" s="124"/>
      <c r="I9" s="561" t="s">
        <v>536</v>
      </c>
      <c r="J9" s="561" t="s">
        <v>536</v>
      </c>
    </row>
    <row r="10" spans="1:10" s="13" customFormat="1" ht="14.25" customHeight="1">
      <c r="A10" s="531" t="s">
        <v>221</v>
      </c>
      <c r="B10" s="531"/>
      <c r="C10" s="510">
        <v>441</v>
      </c>
      <c r="D10" s="559">
        <v>8340978988</v>
      </c>
      <c r="E10" s="124"/>
      <c r="F10" s="510">
        <v>482</v>
      </c>
      <c r="G10" s="559">
        <v>17703793500</v>
      </c>
      <c r="H10" s="124"/>
      <c r="I10" s="561" t="s">
        <v>536</v>
      </c>
      <c r="J10" s="561" t="s">
        <v>536</v>
      </c>
    </row>
    <row r="11" spans="1:10" s="13" customFormat="1" ht="14.25" customHeight="1">
      <c r="A11" s="531" t="s">
        <v>222</v>
      </c>
      <c r="B11" s="531"/>
      <c r="C11" s="510">
        <v>338</v>
      </c>
      <c r="D11" s="559">
        <v>2035345647</v>
      </c>
      <c r="E11" s="124"/>
      <c r="F11" s="510">
        <v>315</v>
      </c>
      <c r="G11" s="559">
        <v>11226996858</v>
      </c>
      <c r="H11" s="124"/>
      <c r="I11" s="561" t="s">
        <v>536</v>
      </c>
      <c r="J11" s="561" t="s">
        <v>536</v>
      </c>
    </row>
    <row r="12" spans="1:17" s="13" customFormat="1" ht="14.25" customHeight="1">
      <c r="A12" s="531" t="s">
        <v>223</v>
      </c>
      <c r="B12" s="531"/>
      <c r="C12" s="510">
        <v>53755</v>
      </c>
      <c r="D12" s="559">
        <v>5850644767</v>
      </c>
      <c r="E12" s="124"/>
      <c r="F12" s="510">
        <v>4048</v>
      </c>
      <c r="G12" s="559">
        <v>17987473147</v>
      </c>
      <c r="H12" s="124"/>
      <c r="I12" s="510">
        <v>25410</v>
      </c>
      <c r="J12" s="567">
        <v>50388099</v>
      </c>
      <c r="L12" s="16"/>
      <c r="M12" s="16"/>
      <c r="N12" s="16"/>
      <c r="O12" s="16"/>
      <c r="P12" s="16"/>
      <c r="Q12" s="16"/>
    </row>
    <row r="13" spans="1:17" s="13" customFormat="1" ht="14.25" customHeight="1">
      <c r="A13" s="531" t="s">
        <v>224</v>
      </c>
      <c r="B13" s="531"/>
      <c r="C13" s="510">
        <v>18419</v>
      </c>
      <c r="D13" s="559">
        <v>47290007005</v>
      </c>
      <c r="E13" s="124"/>
      <c r="F13" s="510">
        <v>2883</v>
      </c>
      <c r="G13" s="559">
        <v>170388508827</v>
      </c>
      <c r="H13" s="124"/>
      <c r="I13" s="510">
        <v>2416</v>
      </c>
      <c r="J13" s="567">
        <v>32040020</v>
      </c>
      <c r="L13" s="16"/>
      <c r="M13" s="16"/>
      <c r="N13" s="16"/>
      <c r="O13" s="16"/>
      <c r="P13" s="16"/>
      <c r="Q13" s="16"/>
    </row>
    <row r="14" spans="1:16" s="13" customFormat="1" ht="14.25" customHeight="1">
      <c r="A14" s="531" t="s">
        <v>225</v>
      </c>
      <c r="B14" s="531"/>
      <c r="C14" s="510">
        <v>5607</v>
      </c>
      <c r="D14" s="559">
        <v>17006608230</v>
      </c>
      <c r="E14" s="124"/>
      <c r="F14" s="510">
        <v>1028</v>
      </c>
      <c r="G14" s="559">
        <v>25797928716</v>
      </c>
      <c r="H14" s="124"/>
      <c r="I14" s="561" t="s">
        <v>536</v>
      </c>
      <c r="J14" s="561" t="s">
        <v>536</v>
      </c>
      <c r="L14" s="16"/>
      <c r="O14" s="16"/>
      <c r="P14" s="16"/>
    </row>
    <row r="15" spans="1:10" s="13" customFormat="1" ht="14.25" customHeight="1">
      <c r="A15" s="531" t="s">
        <v>226</v>
      </c>
      <c r="B15" s="531"/>
      <c r="C15" s="510">
        <v>732</v>
      </c>
      <c r="D15" s="559">
        <v>44782189915</v>
      </c>
      <c r="E15" s="124"/>
      <c r="F15" s="510">
        <v>773</v>
      </c>
      <c r="G15" s="559">
        <v>262009003420</v>
      </c>
      <c r="H15" s="124"/>
      <c r="I15" s="561" t="s">
        <v>536</v>
      </c>
      <c r="J15" s="561" t="s">
        <v>536</v>
      </c>
    </row>
    <row r="16" spans="1:15" s="13" customFormat="1" ht="14.25" customHeight="1">
      <c r="A16" s="531" t="s">
        <v>227</v>
      </c>
      <c r="B16" s="531"/>
      <c r="C16" s="510">
        <v>4433</v>
      </c>
      <c r="D16" s="559">
        <v>1605049846</v>
      </c>
      <c r="E16" s="124"/>
      <c r="F16" s="510">
        <v>650</v>
      </c>
      <c r="G16" s="559">
        <v>3251039347</v>
      </c>
      <c r="H16" s="124"/>
      <c r="I16" s="561" t="s">
        <v>536</v>
      </c>
      <c r="J16" s="561" t="s">
        <v>536</v>
      </c>
      <c r="L16" s="16"/>
      <c r="O16" s="16"/>
    </row>
    <row r="17" spans="1:10" s="13" customFormat="1" ht="14.25" customHeight="1">
      <c r="A17" s="531" t="s">
        <v>228</v>
      </c>
      <c r="B17" s="531"/>
      <c r="C17" s="510">
        <v>380</v>
      </c>
      <c r="D17" s="559">
        <v>4379243446</v>
      </c>
      <c r="E17" s="124"/>
      <c r="F17" s="510">
        <v>574</v>
      </c>
      <c r="G17" s="559">
        <v>33895834975</v>
      </c>
      <c r="H17" s="124"/>
      <c r="I17" s="561" t="s">
        <v>536</v>
      </c>
      <c r="J17" s="561" t="s">
        <v>536</v>
      </c>
    </row>
    <row r="18" spans="1:17" s="13" customFormat="1" ht="14.25" customHeight="1">
      <c r="A18" s="531" t="s">
        <v>229</v>
      </c>
      <c r="B18" s="531"/>
      <c r="C18" s="510">
        <v>12967</v>
      </c>
      <c r="D18" s="559">
        <v>66479482288</v>
      </c>
      <c r="E18" s="124"/>
      <c r="F18" s="510">
        <v>947</v>
      </c>
      <c r="G18" s="559">
        <v>51980186070</v>
      </c>
      <c r="H18" s="124"/>
      <c r="I18" s="510">
        <v>5542</v>
      </c>
      <c r="J18" s="567">
        <v>133605125</v>
      </c>
      <c r="L18" s="16"/>
      <c r="M18" s="16"/>
      <c r="N18" s="16"/>
      <c r="O18" s="16"/>
      <c r="Q18" s="16"/>
    </row>
    <row r="19" spans="1:17" s="13" customFormat="1" ht="14.25" customHeight="1">
      <c r="A19" s="531" t="s">
        <v>230</v>
      </c>
      <c r="B19" s="531"/>
      <c r="C19" s="510">
        <v>18373</v>
      </c>
      <c r="D19" s="559">
        <v>35958636246</v>
      </c>
      <c r="E19" s="124"/>
      <c r="F19" s="510">
        <v>2825</v>
      </c>
      <c r="G19" s="559">
        <v>134551378137</v>
      </c>
      <c r="H19" s="124"/>
      <c r="I19" s="510">
        <v>2450</v>
      </c>
      <c r="J19" s="567">
        <v>16441987</v>
      </c>
      <c r="L19" s="16"/>
      <c r="M19" s="16"/>
      <c r="N19" s="16"/>
      <c r="O19" s="16"/>
      <c r="P19" s="16"/>
      <c r="Q19" s="16"/>
    </row>
    <row r="20" spans="1:15" s="13" customFormat="1" ht="14.25" customHeight="1">
      <c r="A20" s="531" t="s">
        <v>231</v>
      </c>
      <c r="B20" s="531"/>
      <c r="C20" s="510">
        <v>4379</v>
      </c>
      <c r="D20" s="559">
        <v>19863640701</v>
      </c>
      <c r="E20" s="124"/>
      <c r="F20" s="510">
        <v>899</v>
      </c>
      <c r="G20" s="559">
        <v>17733510721</v>
      </c>
      <c r="H20" s="124"/>
      <c r="I20" s="510">
        <v>341</v>
      </c>
      <c r="J20" s="567">
        <v>908591</v>
      </c>
      <c r="L20" s="16"/>
      <c r="O20" s="16"/>
    </row>
    <row r="21" spans="1:17" s="13" customFormat="1" ht="14.25" customHeight="1">
      <c r="A21" s="531" t="s">
        <v>27</v>
      </c>
      <c r="B21" s="531"/>
      <c r="C21" s="510">
        <v>71424</v>
      </c>
      <c r="D21" s="559">
        <v>-3857136458</v>
      </c>
      <c r="E21" s="124"/>
      <c r="F21" s="510">
        <v>4600</v>
      </c>
      <c r="G21" s="559">
        <v>192781446470</v>
      </c>
      <c r="H21" s="124"/>
      <c r="I21" s="510">
        <v>34247</v>
      </c>
      <c r="J21" s="567">
        <v>18711128</v>
      </c>
      <c r="L21" s="16"/>
      <c r="M21" s="16"/>
      <c r="N21" s="16"/>
      <c r="O21" s="16"/>
      <c r="P21" s="16"/>
      <c r="Q21" s="16"/>
    </row>
    <row r="22" spans="1:15" s="13" customFormat="1" ht="14.25" customHeight="1">
      <c r="A22" s="531" t="s">
        <v>232</v>
      </c>
      <c r="B22" s="531"/>
      <c r="C22" s="510">
        <v>1385</v>
      </c>
      <c r="D22" s="559">
        <v>4799876260</v>
      </c>
      <c r="E22" s="124"/>
      <c r="F22" s="510">
        <v>270</v>
      </c>
      <c r="G22" s="559">
        <v>5674088406</v>
      </c>
      <c r="H22" s="124"/>
      <c r="I22" s="561" t="s">
        <v>536</v>
      </c>
      <c r="J22" s="561" t="s">
        <v>536</v>
      </c>
      <c r="L22" s="16"/>
      <c r="O22" s="16"/>
    </row>
    <row r="23" spans="1:17" s="13" customFormat="1" ht="14.25" customHeight="1">
      <c r="A23" s="531" t="s">
        <v>233</v>
      </c>
      <c r="B23" s="531"/>
      <c r="C23" s="510">
        <v>67691</v>
      </c>
      <c r="D23" s="559">
        <v>-8657012731</v>
      </c>
      <c r="E23" s="124"/>
      <c r="F23" s="510">
        <v>4329</v>
      </c>
      <c r="G23" s="559">
        <v>187107358061</v>
      </c>
      <c r="H23" s="124"/>
      <c r="I23" s="510">
        <v>32834</v>
      </c>
      <c r="J23" s="567">
        <v>18711128</v>
      </c>
      <c r="L23" s="16"/>
      <c r="M23" s="16"/>
      <c r="N23" s="16"/>
      <c r="O23" s="16"/>
      <c r="P23" s="16"/>
      <c r="Q23" s="16"/>
    </row>
    <row r="24" spans="1:12" s="13" customFormat="1" ht="14.25" customHeight="1">
      <c r="A24" s="531" t="s">
        <v>234</v>
      </c>
      <c r="B24" s="531"/>
      <c r="C24" s="510">
        <v>979</v>
      </c>
      <c r="D24" s="559">
        <v>83779159</v>
      </c>
      <c r="E24" s="124"/>
      <c r="F24" s="510">
        <v>134</v>
      </c>
      <c r="G24" s="559">
        <v>101036863</v>
      </c>
      <c r="H24" s="124"/>
      <c r="I24" s="510">
        <v>0</v>
      </c>
      <c r="J24" s="567">
        <v>0</v>
      </c>
      <c r="L24" s="16"/>
    </row>
    <row r="25" spans="1:17" s="13" customFormat="1" ht="14.25" customHeight="1">
      <c r="A25" s="531" t="s">
        <v>235</v>
      </c>
      <c r="B25" s="531"/>
      <c r="C25" s="510">
        <v>67325</v>
      </c>
      <c r="D25" s="559">
        <v>-4447290891</v>
      </c>
      <c r="E25" s="124"/>
      <c r="F25" s="510">
        <v>4071</v>
      </c>
      <c r="G25" s="559">
        <v>-17411959581</v>
      </c>
      <c r="H25" s="124"/>
      <c r="I25" s="510">
        <v>32834</v>
      </c>
      <c r="J25" s="567">
        <v>18711128</v>
      </c>
      <c r="L25" s="16"/>
      <c r="M25" s="16"/>
      <c r="N25" s="16"/>
      <c r="O25" s="16"/>
      <c r="P25" s="16"/>
      <c r="Q25" s="16"/>
    </row>
    <row r="26" spans="1:13" s="13" customFormat="1" ht="14.25" customHeight="1">
      <c r="A26" s="531" t="s">
        <v>236</v>
      </c>
      <c r="B26" s="531"/>
      <c r="C26" s="510">
        <v>21</v>
      </c>
      <c r="D26" s="559">
        <v>1224527</v>
      </c>
      <c r="E26" s="124"/>
      <c r="F26" s="510">
        <v>10</v>
      </c>
      <c r="G26" s="559">
        <v>-2863634</v>
      </c>
      <c r="H26" s="124"/>
      <c r="I26" s="561" t="s">
        <v>536</v>
      </c>
      <c r="J26" s="561" t="s">
        <v>536</v>
      </c>
      <c r="M26" s="687"/>
    </row>
    <row r="27" spans="1:17" s="13" customFormat="1" ht="14.25" customHeight="1">
      <c r="A27" s="531" t="s">
        <v>213</v>
      </c>
      <c r="B27" s="531"/>
      <c r="C27" s="510">
        <v>71424</v>
      </c>
      <c r="D27" s="559">
        <v>-4364736248</v>
      </c>
      <c r="E27" s="124"/>
      <c r="F27" s="510">
        <v>4600</v>
      </c>
      <c r="G27" s="559">
        <v>-17308059084</v>
      </c>
      <c r="H27" s="124"/>
      <c r="I27" s="510">
        <v>34247</v>
      </c>
      <c r="J27" s="567">
        <v>18711128</v>
      </c>
      <c r="L27" s="16"/>
      <c r="M27" s="688"/>
      <c r="N27" s="16"/>
      <c r="O27" s="16"/>
      <c r="P27" s="16"/>
      <c r="Q27" s="16"/>
    </row>
    <row r="28" spans="1:17" s="13" customFormat="1" ht="14.25" customHeight="1">
      <c r="A28" s="531" t="s">
        <v>237</v>
      </c>
      <c r="B28" s="531"/>
      <c r="C28" s="510">
        <v>43386</v>
      </c>
      <c r="D28" s="559">
        <v>677967718</v>
      </c>
      <c r="E28" s="124"/>
      <c r="F28" s="510">
        <v>2234</v>
      </c>
      <c r="G28" s="559">
        <v>1260539232</v>
      </c>
      <c r="H28" s="124"/>
      <c r="I28" s="510">
        <v>21923</v>
      </c>
      <c r="J28" s="567">
        <v>30082245</v>
      </c>
      <c r="L28" s="16"/>
      <c r="M28" s="688"/>
      <c r="N28" s="16"/>
      <c r="O28" s="16"/>
      <c r="P28" s="16"/>
      <c r="Q28" s="16"/>
    </row>
    <row r="29" spans="1:17" s="13" customFormat="1" ht="14.25" customHeight="1">
      <c r="A29" s="531" t="s">
        <v>238</v>
      </c>
      <c r="B29" s="531"/>
      <c r="C29" s="510">
        <v>71416</v>
      </c>
      <c r="D29" s="559">
        <v>783596785</v>
      </c>
      <c r="E29" s="124"/>
      <c r="F29" s="510">
        <v>4600</v>
      </c>
      <c r="G29" s="559">
        <v>1416504458</v>
      </c>
      <c r="H29" s="124"/>
      <c r="I29" s="510">
        <v>34227</v>
      </c>
      <c r="J29" s="567">
        <v>38033312</v>
      </c>
      <c r="L29" s="16"/>
      <c r="M29" s="688"/>
      <c r="N29" s="16"/>
      <c r="O29" s="16"/>
      <c r="P29" s="16"/>
      <c r="Q29" s="16"/>
    </row>
    <row r="30" spans="1:13" s="13" customFormat="1" ht="14.25" customHeight="1">
      <c r="A30" s="531" t="s">
        <v>239</v>
      </c>
      <c r="B30" s="531"/>
      <c r="C30" s="510">
        <v>820</v>
      </c>
      <c r="D30" s="559">
        <v>13295877479</v>
      </c>
      <c r="E30" s="124"/>
      <c r="F30" s="510">
        <v>324</v>
      </c>
      <c r="G30" s="559">
        <v>11937946612</v>
      </c>
      <c r="H30" s="124"/>
      <c r="I30" s="561" t="s">
        <v>536</v>
      </c>
      <c r="J30" s="561" t="s">
        <v>536</v>
      </c>
      <c r="M30" s="689"/>
    </row>
    <row r="31" spans="1:13" s="13" customFormat="1" ht="14.25" customHeight="1">
      <c r="A31" s="531" t="s">
        <v>240</v>
      </c>
      <c r="B31" s="531"/>
      <c r="C31" s="510">
        <v>793</v>
      </c>
      <c r="D31" s="559">
        <v>12046391</v>
      </c>
      <c r="E31" s="124"/>
      <c r="F31" s="510">
        <v>313</v>
      </c>
      <c r="G31" s="559">
        <v>10874611</v>
      </c>
      <c r="H31" s="124"/>
      <c r="I31" s="561" t="s">
        <v>536</v>
      </c>
      <c r="J31" s="561" t="s">
        <v>536</v>
      </c>
      <c r="M31" s="687"/>
    </row>
    <row r="32" spans="1:15" s="13" customFormat="1" ht="14.25" customHeight="1">
      <c r="A32" s="529" t="s">
        <v>241</v>
      </c>
      <c r="B32" s="529"/>
      <c r="C32" s="510">
        <v>2009</v>
      </c>
      <c r="D32" s="559">
        <v>46561047</v>
      </c>
      <c r="E32" s="124"/>
      <c r="F32" s="510">
        <v>450</v>
      </c>
      <c r="G32" s="559">
        <v>187867267</v>
      </c>
      <c r="H32" s="124"/>
      <c r="I32" s="561" t="s">
        <v>536</v>
      </c>
      <c r="J32" s="561" t="s">
        <v>536</v>
      </c>
      <c r="L32" s="16"/>
      <c r="M32" s="687"/>
      <c r="O32" s="16"/>
    </row>
    <row r="33" spans="1:17" s="13" customFormat="1" ht="14.25" customHeight="1">
      <c r="A33" s="112" t="s">
        <v>242</v>
      </c>
      <c r="B33" s="112"/>
      <c r="C33" s="510">
        <v>71424</v>
      </c>
      <c r="D33" s="559">
        <v>749664063</v>
      </c>
      <c r="E33" s="124"/>
      <c r="F33" s="510">
        <v>4600</v>
      </c>
      <c r="G33" s="559">
        <v>1239534666</v>
      </c>
      <c r="H33" s="124"/>
      <c r="I33" s="510">
        <v>34247</v>
      </c>
      <c r="J33" s="567">
        <v>38039786</v>
      </c>
      <c r="L33" s="16"/>
      <c r="M33" s="688"/>
      <c r="N33" s="16"/>
      <c r="O33" s="16"/>
      <c r="P33" s="16"/>
      <c r="Q33" s="16"/>
    </row>
    <row r="34" spans="1:16" s="13" customFormat="1" ht="14.25" customHeight="1">
      <c r="A34" s="529" t="s">
        <v>243</v>
      </c>
      <c r="B34" s="529"/>
      <c r="C34" s="561" t="s">
        <v>536</v>
      </c>
      <c r="D34" s="561" t="s">
        <v>536</v>
      </c>
      <c r="E34" s="124"/>
      <c r="F34" s="510">
        <v>5687</v>
      </c>
      <c r="G34" s="559">
        <v>19160011</v>
      </c>
      <c r="H34" s="124"/>
      <c r="I34" s="561" t="s">
        <v>536</v>
      </c>
      <c r="J34" s="561" t="s">
        <v>536</v>
      </c>
      <c r="M34" s="688"/>
      <c r="P34" s="16"/>
    </row>
    <row r="35" spans="1:17" s="13" customFormat="1" ht="14.25" customHeight="1" thickBot="1">
      <c r="A35" s="136" t="s">
        <v>24</v>
      </c>
      <c r="B35" s="136"/>
      <c r="C35" s="134">
        <v>71424</v>
      </c>
      <c r="D35" s="309">
        <v>749664063</v>
      </c>
      <c r="E35" s="560"/>
      <c r="F35" s="134">
        <v>4600</v>
      </c>
      <c r="G35" s="309">
        <v>1258694677</v>
      </c>
      <c r="H35" s="560"/>
      <c r="I35" s="134">
        <v>34247</v>
      </c>
      <c r="J35" s="685">
        <v>38039786</v>
      </c>
      <c r="K35" s="20"/>
      <c r="L35" s="16"/>
      <c r="M35" s="16"/>
      <c r="N35" s="16"/>
      <c r="O35" s="16"/>
      <c r="P35" s="16"/>
      <c r="Q35" s="16"/>
    </row>
    <row r="36" spans="1:17" s="13" customFormat="1" ht="12" customHeight="1">
      <c r="A36" s="106" t="s">
        <v>277</v>
      </c>
      <c r="B36" s="106"/>
      <c r="C36" s="106"/>
      <c r="D36" s="106"/>
      <c r="E36" s="106"/>
      <c r="F36" s="127"/>
      <c r="G36" s="106"/>
      <c r="H36" s="106"/>
      <c r="I36" s="106"/>
      <c r="J36" s="106"/>
      <c r="L36" s="16"/>
      <c r="M36" s="16"/>
      <c r="N36" s="16"/>
      <c r="O36" s="16"/>
      <c r="P36" s="16"/>
      <c r="Q36" s="16"/>
    </row>
    <row r="37" spans="1:17" s="13" customFormat="1" ht="15">
      <c r="A37" s="106" t="s">
        <v>568</v>
      </c>
      <c r="B37" s="24"/>
      <c r="C37" s="24"/>
      <c r="D37" s="24"/>
      <c r="E37" s="24"/>
      <c r="F37" s="27"/>
      <c r="G37" s="24"/>
      <c r="H37" s="24"/>
      <c r="I37" s="24"/>
      <c r="J37" s="24"/>
      <c r="L37" s="16"/>
      <c r="M37" s="16"/>
      <c r="N37" s="16"/>
      <c r="O37" s="16"/>
      <c r="P37" s="16"/>
      <c r="Q37" s="16"/>
    </row>
    <row r="38" spans="1:16" ht="15">
      <c r="A38" s="22"/>
      <c r="B38" s="25"/>
      <c r="C38" s="25"/>
      <c r="D38" s="25"/>
      <c r="E38" s="22"/>
      <c r="F38" s="25"/>
      <c r="G38" s="22"/>
      <c r="H38" s="22"/>
      <c r="I38" s="22"/>
      <c r="J38" s="22"/>
      <c r="L38" s="9"/>
      <c r="M38" s="9"/>
      <c r="O38" s="9"/>
      <c r="P38" s="9"/>
    </row>
    <row r="39" spans="2:16" ht="15">
      <c r="B39" s="9"/>
      <c r="C39" s="9"/>
      <c r="D39" s="9"/>
      <c r="E39" s="9"/>
      <c r="F39" s="9"/>
      <c r="I39" s="9"/>
      <c r="L39" s="9"/>
      <c r="M39" s="9"/>
      <c r="O39" s="9"/>
      <c r="P39" s="9"/>
    </row>
    <row r="40" spans="2:16" ht="15">
      <c r="B40" s="9"/>
      <c r="C40" s="9"/>
      <c r="D40" s="9"/>
      <c r="E40" s="9"/>
      <c r="F40" s="9"/>
      <c r="L40" s="9"/>
      <c r="M40" s="9"/>
      <c r="O40" s="9"/>
      <c r="P40" s="9"/>
    </row>
    <row r="41" spans="2:16" ht="15">
      <c r="B41" s="9"/>
      <c r="C41" s="9"/>
      <c r="D41" s="9"/>
      <c r="E41" s="9"/>
      <c r="F41" s="9"/>
      <c r="L41" s="9"/>
      <c r="M41" s="9"/>
      <c r="O41" s="9"/>
      <c r="P41" s="9"/>
    </row>
    <row r="42" spans="4:17" ht="15">
      <c r="D42" s="9"/>
      <c r="F42" s="9"/>
      <c r="L42" s="9"/>
      <c r="M42" s="9"/>
      <c r="N42" s="9"/>
      <c r="O42" s="9"/>
      <c r="P42" s="9"/>
      <c r="Q42" s="9"/>
    </row>
    <row r="43" spans="6:17" ht="15">
      <c r="F43" s="9"/>
      <c r="L43" s="9"/>
      <c r="M43" s="9"/>
      <c r="N43" s="9"/>
      <c r="O43" s="9"/>
      <c r="P43" s="9"/>
      <c r="Q43" s="9"/>
    </row>
    <row r="44" spans="6:16" ht="15">
      <c r="F44" s="9"/>
      <c r="L44" s="9"/>
      <c r="M44" s="9"/>
      <c r="O44" s="9"/>
      <c r="P44" s="9"/>
    </row>
    <row r="45" spans="2:16" ht="15">
      <c r="B45" s="9"/>
      <c r="C45" s="9"/>
      <c r="D45" s="9"/>
      <c r="F45" s="9"/>
      <c r="L45" s="9"/>
      <c r="M45" s="9"/>
      <c r="O45" s="9"/>
      <c r="P45" s="9"/>
    </row>
    <row r="46" spans="2:16" ht="15">
      <c r="B46" s="9"/>
      <c r="C46" s="9"/>
      <c r="D46" s="9"/>
      <c r="E46" s="9"/>
      <c r="F46" s="9"/>
      <c r="I46" s="9"/>
      <c r="L46" s="9"/>
      <c r="M46" s="9"/>
      <c r="O46" s="9"/>
      <c r="P46" s="9"/>
    </row>
    <row r="47" spans="2:16" ht="15">
      <c r="B47" s="9"/>
      <c r="C47" s="9"/>
      <c r="D47" s="9"/>
      <c r="E47" s="9"/>
      <c r="F47" s="9"/>
      <c r="L47" s="9"/>
      <c r="M47" s="9"/>
      <c r="O47" s="9"/>
      <c r="P47" s="9"/>
    </row>
    <row r="48" spans="2:17" ht="15">
      <c r="B48" s="9"/>
      <c r="C48" s="9"/>
      <c r="D48" s="9"/>
      <c r="E48" s="9"/>
      <c r="F48" s="9"/>
      <c r="L48" s="9"/>
      <c r="M48" s="9"/>
      <c r="N48" s="9"/>
      <c r="O48" s="9"/>
      <c r="P48" s="9"/>
      <c r="Q48" s="9"/>
    </row>
    <row r="49" spans="2:17" ht="15">
      <c r="B49" s="9"/>
      <c r="C49" s="9"/>
      <c r="D49" s="9"/>
      <c r="E49" s="9"/>
      <c r="F49" s="9"/>
      <c r="L49" s="9"/>
      <c r="M49" s="9"/>
      <c r="N49" s="9"/>
      <c r="O49" s="9"/>
      <c r="P49" s="9"/>
      <c r="Q49" s="9"/>
    </row>
    <row r="50" spans="2:17" ht="15">
      <c r="B50" s="9"/>
      <c r="C50" s="9"/>
      <c r="D50" s="9"/>
      <c r="F50" s="9"/>
      <c r="L50" s="9"/>
      <c r="M50" s="9"/>
      <c r="N50" s="9"/>
      <c r="O50" s="9"/>
      <c r="P50" s="9"/>
      <c r="Q50" s="9"/>
    </row>
    <row r="51" spans="2:17" ht="15">
      <c r="B51" s="9"/>
      <c r="C51" s="9"/>
      <c r="D51" s="9"/>
      <c r="F51" s="9"/>
      <c r="L51" s="9"/>
      <c r="M51" s="9"/>
      <c r="N51" s="9"/>
      <c r="O51" s="9"/>
      <c r="P51" s="9"/>
      <c r="Q51" s="9"/>
    </row>
    <row r="52" spans="2:16" ht="15">
      <c r="B52" s="9"/>
      <c r="C52" s="9"/>
      <c r="D52" s="9"/>
      <c r="E52" s="9"/>
      <c r="F52" s="9"/>
      <c r="I52" s="9"/>
      <c r="L52" s="9"/>
      <c r="M52" s="9"/>
      <c r="O52" s="9"/>
      <c r="P52" s="9"/>
    </row>
    <row r="53" spans="2:17" ht="15">
      <c r="B53" s="9"/>
      <c r="C53" s="9"/>
      <c r="D53" s="9"/>
      <c r="E53" s="9"/>
      <c r="F53" s="9"/>
      <c r="L53" s="9"/>
      <c r="M53" s="9"/>
      <c r="N53" s="9"/>
      <c r="O53" s="9"/>
      <c r="P53" s="9"/>
      <c r="Q53" s="9"/>
    </row>
    <row r="54" spans="2:16" ht="15">
      <c r="B54" s="9"/>
      <c r="C54" s="9"/>
      <c r="D54" s="9"/>
      <c r="E54" s="9"/>
      <c r="F54" s="9"/>
      <c r="L54" s="9"/>
      <c r="M54" s="9"/>
      <c r="O54" s="9"/>
      <c r="P54" s="9"/>
    </row>
    <row r="55" spans="2:17" ht="15">
      <c r="B55" s="9"/>
      <c r="C55" s="9"/>
      <c r="D55" s="9"/>
      <c r="E55" s="9"/>
      <c r="F55" s="9"/>
      <c r="I55" s="9"/>
      <c r="L55" s="9"/>
      <c r="M55" s="9"/>
      <c r="N55" s="9"/>
      <c r="O55" s="9"/>
      <c r="P55" s="9"/>
      <c r="Q55" s="9"/>
    </row>
    <row r="56" spans="2:16" ht="15">
      <c r="B56" s="9"/>
      <c r="C56" s="9"/>
      <c r="D56" s="9"/>
      <c r="E56" s="9"/>
      <c r="F56" s="9"/>
      <c r="L56" s="9"/>
      <c r="M56" s="9"/>
      <c r="O56" s="9"/>
      <c r="P56" s="9"/>
    </row>
    <row r="57" spans="2:17" ht="15">
      <c r="B57" s="9"/>
      <c r="C57" s="9"/>
      <c r="D57" s="9"/>
      <c r="E57" s="9"/>
      <c r="F57" s="9"/>
      <c r="I57" s="9"/>
      <c r="L57" s="9"/>
      <c r="M57" s="9"/>
      <c r="N57" s="9"/>
      <c r="O57" s="9"/>
      <c r="P57" s="9"/>
      <c r="Q57" s="9"/>
    </row>
    <row r="58" spans="2:17" ht="15">
      <c r="B58" s="9"/>
      <c r="C58" s="9"/>
      <c r="D58" s="9"/>
      <c r="E58" s="9"/>
      <c r="F58" s="9"/>
      <c r="L58" s="9"/>
      <c r="M58" s="9"/>
      <c r="N58" s="9"/>
      <c r="O58" s="9"/>
      <c r="P58" s="9"/>
      <c r="Q58" s="9"/>
    </row>
    <row r="59" spans="2:17" ht="15">
      <c r="B59" s="9"/>
      <c r="C59" s="9"/>
      <c r="D59" s="9"/>
      <c r="E59" s="9"/>
      <c r="F59" s="9"/>
      <c r="L59" s="9"/>
      <c r="M59" s="9"/>
      <c r="N59" s="9"/>
      <c r="O59" s="9"/>
      <c r="P59" s="9"/>
      <c r="Q59" s="9"/>
    </row>
    <row r="60" spans="2:16" ht="15">
      <c r="B60" s="9"/>
      <c r="C60" s="9"/>
      <c r="D60" s="9"/>
      <c r="E60" s="9"/>
      <c r="F60" s="9"/>
      <c r="L60" s="9"/>
      <c r="M60" s="9"/>
      <c r="O60" s="9"/>
      <c r="P60" s="9"/>
    </row>
    <row r="61" spans="2:16" ht="15">
      <c r="B61" s="9"/>
      <c r="C61" s="9"/>
      <c r="D61" s="9"/>
      <c r="E61" s="9"/>
      <c r="F61" s="9"/>
      <c r="I61" s="9"/>
      <c r="L61" s="9"/>
      <c r="M61" s="9"/>
      <c r="O61" s="9"/>
      <c r="P61" s="9"/>
    </row>
    <row r="62" spans="2:16" ht="15">
      <c r="B62" s="9"/>
      <c r="C62" s="9"/>
      <c r="D62" s="9"/>
      <c r="E62" s="9"/>
      <c r="F62" s="9"/>
      <c r="I62" s="9"/>
      <c r="L62" s="9"/>
      <c r="M62" s="9"/>
      <c r="O62" s="9"/>
      <c r="P62" s="9"/>
    </row>
    <row r="63" spans="2:17" ht="15">
      <c r="B63" s="9"/>
      <c r="C63" s="9"/>
      <c r="D63" s="9"/>
      <c r="E63" s="9"/>
      <c r="F63" s="9"/>
      <c r="I63" s="9"/>
      <c r="L63" s="9"/>
      <c r="M63" s="9"/>
      <c r="N63" s="9"/>
      <c r="O63" s="9"/>
      <c r="P63" s="9"/>
      <c r="Q63" s="9"/>
    </row>
    <row r="64" spans="2:16" ht="15">
      <c r="B64" s="9"/>
      <c r="C64" s="9"/>
      <c r="D64" s="9"/>
      <c r="E64" s="9"/>
      <c r="F64" s="9"/>
      <c r="M64" s="9"/>
      <c r="P64" s="9"/>
    </row>
    <row r="65" spans="2:17" ht="15">
      <c r="B65" s="9"/>
      <c r="C65" s="9"/>
      <c r="D65" s="9"/>
      <c r="E65" s="9"/>
      <c r="F65" s="9"/>
      <c r="L65" s="9"/>
      <c r="M65" s="9"/>
      <c r="N65" s="9"/>
      <c r="O65" s="9"/>
      <c r="P65" s="9"/>
      <c r="Q65" s="9"/>
    </row>
    <row r="66" spans="2:6" ht="15">
      <c r="B66" s="9"/>
      <c r="C66" s="9"/>
      <c r="D66" s="9"/>
      <c r="F66" s="9"/>
    </row>
    <row r="67" spans="2:9" ht="15">
      <c r="B67" s="9"/>
      <c r="C67" s="9"/>
      <c r="D67" s="9"/>
      <c r="E67" s="9"/>
      <c r="F67" s="9"/>
      <c r="I67" s="9"/>
    </row>
    <row r="68" spans="2:6" ht="15">
      <c r="B68" s="9"/>
      <c r="C68" s="9"/>
      <c r="D68" s="9"/>
      <c r="E68" s="9"/>
      <c r="F68" s="9"/>
    </row>
    <row r="69" spans="2:9" ht="15">
      <c r="B69" s="9"/>
      <c r="C69" s="9"/>
      <c r="D69" s="9"/>
      <c r="E69" s="9"/>
      <c r="F69" s="9"/>
      <c r="I69" s="9"/>
    </row>
    <row r="70" spans="2:10" ht="15">
      <c r="B70" s="9"/>
      <c r="C70" s="9"/>
      <c r="D70" s="9"/>
      <c r="E70" s="9"/>
      <c r="G70" s="9"/>
      <c r="J70" s="9"/>
    </row>
    <row r="71" spans="2:10" ht="15">
      <c r="B71" s="9"/>
      <c r="C71" s="9"/>
      <c r="D71" s="9"/>
      <c r="E71" s="9"/>
      <c r="F71" s="9"/>
      <c r="G71" s="9"/>
      <c r="J71" s="9"/>
    </row>
    <row r="72" spans="2:10" ht="15">
      <c r="B72" s="9"/>
      <c r="C72" s="9"/>
      <c r="D72" s="9"/>
      <c r="E72" s="9"/>
      <c r="F72" s="9"/>
      <c r="G72" s="9"/>
      <c r="J72" s="9"/>
    </row>
    <row r="73" spans="2:7" ht="15">
      <c r="B73" s="9"/>
      <c r="C73" s="9"/>
      <c r="D73" s="9"/>
      <c r="E73" s="9"/>
      <c r="F73" s="9"/>
      <c r="G73" s="9"/>
    </row>
    <row r="74" spans="2:7" ht="15">
      <c r="B74" s="9"/>
      <c r="C74" s="9"/>
      <c r="D74" s="9"/>
      <c r="E74" s="9"/>
      <c r="F74" s="9"/>
      <c r="G74" s="9"/>
    </row>
    <row r="75" spans="2:7" ht="15">
      <c r="B75" s="9"/>
      <c r="C75" s="9"/>
      <c r="D75" s="9"/>
      <c r="E75" s="9"/>
      <c r="G75" s="9"/>
    </row>
    <row r="76" spans="2:7" ht="15">
      <c r="B76" s="9"/>
      <c r="C76" s="9"/>
      <c r="D76" s="9"/>
      <c r="E76" s="9"/>
      <c r="G76" s="9"/>
    </row>
    <row r="77" spans="2:10" ht="15">
      <c r="B77" s="9"/>
      <c r="C77" s="9"/>
      <c r="D77" s="9"/>
      <c r="E77" s="9"/>
      <c r="G77" s="9"/>
      <c r="J77" s="9"/>
    </row>
    <row r="78" spans="2:10" ht="15">
      <c r="B78" s="9"/>
      <c r="C78" s="9"/>
      <c r="D78" s="9"/>
      <c r="E78" s="9"/>
      <c r="G78" s="9"/>
      <c r="J78" s="9"/>
    </row>
    <row r="79" spans="2:7" ht="15">
      <c r="B79" s="9"/>
      <c r="C79" s="9"/>
      <c r="D79" s="9"/>
      <c r="E79" s="9"/>
      <c r="F79" s="9"/>
      <c r="G79" s="9"/>
    </row>
    <row r="80" spans="2:7" ht="15">
      <c r="B80" s="9"/>
      <c r="C80" s="9"/>
      <c r="D80" s="9"/>
      <c r="E80" s="9"/>
      <c r="F80" s="9"/>
      <c r="G80" s="9"/>
    </row>
    <row r="81" spans="2:7" ht="15">
      <c r="B81" s="9"/>
      <c r="C81" s="9"/>
      <c r="D81" s="9"/>
      <c r="E81" s="9"/>
      <c r="G81" s="9"/>
    </row>
    <row r="82" spans="2:7" ht="15">
      <c r="B82" s="9"/>
      <c r="C82" s="9"/>
      <c r="D82" s="9"/>
      <c r="E82" s="9"/>
      <c r="G82" s="9"/>
    </row>
    <row r="83" spans="2:10" ht="15">
      <c r="B83" s="9"/>
      <c r="C83" s="9"/>
      <c r="D83" s="9"/>
      <c r="E83" s="9"/>
      <c r="G83" s="9"/>
      <c r="J83" s="9"/>
    </row>
    <row r="84" spans="2:10" ht="15">
      <c r="B84" s="9"/>
      <c r="C84" s="9"/>
      <c r="D84" s="9"/>
      <c r="E84" s="9"/>
      <c r="G84" s="9"/>
      <c r="J84" s="9"/>
    </row>
    <row r="85" spans="2:10" ht="15">
      <c r="B85" s="9"/>
      <c r="C85" s="9"/>
      <c r="D85" s="9"/>
      <c r="E85" s="9"/>
      <c r="F85" s="9"/>
      <c r="G85" s="9"/>
      <c r="J85" s="9"/>
    </row>
    <row r="86" spans="2:10" ht="15">
      <c r="B86" s="9"/>
      <c r="C86" s="9"/>
      <c r="D86" s="9"/>
      <c r="E86" s="9"/>
      <c r="F86" s="9"/>
      <c r="G86" s="9"/>
      <c r="J86" s="9"/>
    </row>
    <row r="87" spans="2:7" ht="15">
      <c r="B87" s="9"/>
      <c r="C87" s="9"/>
      <c r="D87" s="9"/>
      <c r="E87" s="9"/>
      <c r="F87" s="9"/>
      <c r="G87" s="9"/>
    </row>
    <row r="88" spans="2:10" ht="15">
      <c r="B88" s="9"/>
      <c r="C88" s="9"/>
      <c r="D88" s="9"/>
      <c r="E88" s="9"/>
      <c r="F88" s="9"/>
      <c r="G88" s="9"/>
      <c r="J88" s="9"/>
    </row>
    <row r="89" spans="2:7" ht="15">
      <c r="B89" s="9"/>
      <c r="C89" s="9"/>
      <c r="D89" s="9"/>
      <c r="E89" s="9"/>
      <c r="G89" s="9"/>
    </row>
    <row r="90" spans="2:7" ht="15">
      <c r="B90" s="9"/>
      <c r="C90" s="9"/>
      <c r="D90" s="9"/>
      <c r="E90" s="9"/>
      <c r="F90" s="9"/>
      <c r="G90" s="9"/>
    </row>
    <row r="91" spans="2:7" ht="15">
      <c r="B91" s="9"/>
      <c r="C91" s="9"/>
      <c r="D91" s="9"/>
      <c r="E91" s="9"/>
      <c r="G91" s="9"/>
    </row>
    <row r="92" spans="2:10" ht="15">
      <c r="B92" s="9"/>
      <c r="C92" s="9"/>
      <c r="D92" s="9"/>
      <c r="E92" s="9"/>
      <c r="F92" s="9"/>
      <c r="G92" s="9"/>
      <c r="J92" s="9"/>
    </row>
    <row r="93" spans="2:10" ht="15">
      <c r="B93" s="9"/>
      <c r="C93" s="9"/>
      <c r="D93" s="9"/>
      <c r="E93" s="9"/>
      <c r="G93" s="9"/>
      <c r="J93" s="9"/>
    </row>
    <row r="94" spans="2:10" ht="15">
      <c r="B94" s="9"/>
      <c r="C94" s="9"/>
      <c r="D94" s="9"/>
      <c r="E94" s="9"/>
      <c r="F94" s="9"/>
      <c r="G94" s="9"/>
      <c r="J94" s="9"/>
    </row>
    <row r="95" spans="2:7" ht="15">
      <c r="B95" s="9"/>
      <c r="C95" s="9"/>
      <c r="D95" s="9"/>
      <c r="E95" s="9"/>
      <c r="F95" s="9"/>
      <c r="G95" s="9"/>
    </row>
    <row r="96" spans="2:7" ht="15">
      <c r="B96" s="9"/>
      <c r="C96" s="9"/>
      <c r="D96" s="9"/>
      <c r="E96" s="9"/>
      <c r="F96" s="9"/>
      <c r="G96" s="9"/>
    </row>
    <row r="97" spans="2:7" ht="15">
      <c r="B97" s="9"/>
      <c r="C97" s="9"/>
      <c r="D97" s="9"/>
      <c r="E97" s="9"/>
      <c r="G97" s="9"/>
    </row>
    <row r="98" spans="2:10" ht="15">
      <c r="B98" s="9"/>
      <c r="C98" s="9"/>
      <c r="D98" s="9"/>
      <c r="E98" s="9"/>
      <c r="G98" s="9"/>
      <c r="J98" s="9"/>
    </row>
    <row r="99" spans="2:7" ht="15">
      <c r="B99" s="9"/>
      <c r="C99" s="9"/>
      <c r="D99" s="9"/>
      <c r="E99" s="9"/>
      <c r="G99" s="9"/>
    </row>
    <row r="100" spans="3:10" ht="15">
      <c r="C100" s="9"/>
      <c r="D100" s="9"/>
      <c r="E100" s="9"/>
      <c r="F100" s="9"/>
      <c r="G100" s="9"/>
      <c r="J100" s="9"/>
    </row>
    <row r="101" spans="2:5" ht="15">
      <c r="B101" s="9"/>
      <c r="C101" s="9"/>
      <c r="D101" s="9"/>
      <c r="E101" s="9"/>
    </row>
    <row r="102" spans="4:6" ht="15">
      <c r="D102" s="9"/>
      <c r="E102" s="9"/>
      <c r="F102" s="9"/>
    </row>
  </sheetData>
  <sheetProtection/>
  <mergeCells count="4">
    <mergeCell ref="C3:D3"/>
    <mergeCell ref="F3:G3"/>
    <mergeCell ref="I3:J3"/>
    <mergeCell ref="A1:J1"/>
  </mergeCells>
  <printOptions/>
  <pageMargins left="0.75" right="0.65" top="0.7" bottom="1.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ransitionEvaluation="1"/>
  <dimension ref="A1:AM102"/>
  <sheetViews>
    <sheetView showGridLines="0" defaultGridColor="0" zoomScalePageLayoutView="0" colorId="22" workbookViewId="0" topLeftCell="A1">
      <selection activeCell="A1" sqref="A1:I1"/>
    </sheetView>
  </sheetViews>
  <sheetFormatPr defaultColWidth="7.77734375" defaultRowHeight="15"/>
  <cols>
    <col min="1" max="1" width="29.77734375" style="0" customWidth="1"/>
    <col min="2" max="2" width="5.77734375" style="0" customWidth="1"/>
    <col min="3" max="3" width="11.10546875" style="0" customWidth="1"/>
    <col min="4" max="4" width="1.77734375" style="0" customWidth="1"/>
    <col min="5" max="5" width="5.77734375" style="0" customWidth="1"/>
    <col min="6" max="6" width="10.5546875" style="0" customWidth="1"/>
    <col min="7" max="7" width="1.77734375" style="0" customWidth="1"/>
    <col min="8" max="8" width="5.77734375" style="0" customWidth="1"/>
    <col min="9" max="9" width="10.21484375" style="0" customWidth="1"/>
    <col min="10" max="10" width="1.5625" style="0" customWidth="1"/>
    <col min="11" max="11" width="29.21484375" style="0" customWidth="1"/>
    <col min="12" max="12" width="5.77734375" style="0" customWidth="1"/>
    <col min="13" max="13" width="10.88671875" style="0" customWidth="1"/>
    <col min="14" max="14" width="2.4453125" style="0" customWidth="1"/>
    <col min="15" max="15" width="5.77734375" style="0" customWidth="1"/>
    <col min="16" max="16" width="9.77734375" style="0" customWidth="1"/>
    <col min="17" max="17" width="1.77734375" style="0" customWidth="1"/>
    <col min="18" max="18" width="5.77734375" style="0" customWidth="1"/>
    <col min="19" max="19" width="10.21484375" style="0" customWidth="1"/>
    <col min="20" max="20" width="1.5625" style="0" customWidth="1"/>
    <col min="21" max="21" width="30.10546875" style="0" customWidth="1"/>
    <col min="22" max="22" width="5.77734375" style="0" customWidth="1"/>
    <col min="23" max="23" width="11.4453125" style="0" customWidth="1"/>
    <col min="24" max="24" width="2.21484375" style="0" customWidth="1"/>
    <col min="25" max="25" width="5.77734375" style="0" customWidth="1"/>
    <col min="26" max="26" width="11.4453125" style="0" customWidth="1"/>
    <col min="27" max="27" width="1.77734375" style="0" customWidth="1"/>
    <col min="28" max="28" width="5.77734375" style="0" customWidth="1"/>
    <col min="29" max="29" width="9.77734375" style="0" customWidth="1"/>
    <col min="30" max="30" width="1.4375" style="0" customWidth="1"/>
    <col min="31" max="31" width="29.5546875" style="0" customWidth="1"/>
    <col min="32" max="32" width="5.77734375" style="0" customWidth="1"/>
    <col min="33" max="33" width="10.4453125" style="0" customWidth="1"/>
    <col min="34" max="34" width="2.21484375" style="0" customWidth="1"/>
    <col min="35" max="35" width="5.77734375" style="0" customWidth="1"/>
    <col min="36" max="36" width="10.77734375" style="0" customWidth="1"/>
    <col min="37" max="37" width="1.77734375" style="0" customWidth="1"/>
    <col min="38" max="38" width="5.77734375" style="0" customWidth="1"/>
    <col min="39" max="39" width="10.21484375" style="0" customWidth="1"/>
  </cols>
  <sheetData>
    <row r="1" spans="1:39" s="875" customFormat="1" ht="15" customHeight="1">
      <c r="A1" s="965" t="s">
        <v>482</v>
      </c>
      <c r="B1" s="965"/>
      <c r="C1" s="965"/>
      <c r="D1" s="965"/>
      <c r="E1" s="965"/>
      <c r="F1" s="965"/>
      <c r="G1" s="965"/>
      <c r="H1" s="965"/>
      <c r="I1" s="965"/>
      <c r="J1" s="973"/>
      <c r="K1" s="933" t="s">
        <v>467</v>
      </c>
      <c r="L1" s="933"/>
      <c r="M1" s="933"/>
      <c r="N1" s="933"/>
      <c r="O1" s="933"/>
      <c r="P1" s="933"/>
      <c r="Q1" s="933"/>
      <c r="R1" s="933"/>
      <c r="S1" s="933"/>
      <c r="T1" s="896"/>
      <c r="U1" s="965" t="s">
        <v>467</v>
      </c>
      <c r="V1" s="965"/>
      <c r="W1" s="965"/>
      <c r="X1" s="965"/>
      <c r="Y1" s="965"/>
      <c r="Z1" s="965"/>
      <c r="AA1" s="965"/>
      <c r="AB1" s="965"/>
      <c r="AC1" s="965"/>
      <c r="AD1" s="969"/>
      <c r="AE1" s="965" t="s">
        <v>467</v>
      </c>
      <c r="AF1" s="965"/>
      <c r="AG1" s="965"/>
      <c r="AH1" s="965"/>
      <c r="AI1" s="965"/>
      <c r="AJ1" s="965"/>
      <c r="AK1" s="965"/>
      <c r="AL1" s="965"/>
      <c r="AM1" s="965"/>
    </row>
    <row r="2" spans="1:39" ht="14.25" customHeight="1">
      <c r="A2" s="562"/>
      <c r="B2" s="96" t="s">
        <v>57</v>
      </c>
      <c r="C2" s="96"/>
      <c r="D2" s="96"/>
      <c r="E2" s="96"/>
      <c r="F2" s="96"/>
      <c r="G2" s="96"/>
      <c r="H2" s="96"/>
      <c r="I2" s="96"/>
      <c r="J2" s="191"/>
      <c r="K2" s="562"/>
      <c r="L2" s="96" t="s">
        <v>57</v>
      </c>
      <c r="M2" s="96"/>
      <c r="N2" s="96"/>
      <c r="O2" s="96"/>
      <c r="P2" s="96"/>
      <c r="Q2" s="96"/>
      <c r="R2" s="96"/>
      <c r="S2" s="96"/>
      <c r="T2" s="191"/>
      <c r="U2" s="562"/>
      <c r="V2" s="96" t="s">
        <v>57</v>
      </c>
      <c r="W2" s="96"/>
      <c r="X2" s="96"/>
      <c r="Y2" s="96"/>
      <c r="Z2" s="96"/>
      <c r="AA2" s="96"/>
      <c r="AB2" s="96"/>
      <c r="AC2" s="96"/>
      <c r="AD2" s="191"/>
      <c r="AE2" s="562"/>
      <c r="AF2" s="96" t="s">
        <v>57</v>
      </c>
      <c r="AG2" s="96"/>
      <c r="AH2" s="96"/>
      <c r="AI2" s="96"/>
      <c r="AJ2" s="96"/>
      <c r="AK2" s="96"/>
      <c r="AL2" s="96"/>
      <c r="AM2" s="96"/>
    </row>
    <row r="3" spans="1:39" ht="14.25" customHeight="1">
      <c r="A3" s="563"/>
      <c r="B3" s="137" t="s">
        <v>58</v>
      </c>
      <c r="C3" s="96"/>
      <c r="D3" s="235"/>
      <c r="E3" s="96" t="s">
        <v>59</v>
      </c>
      <c r="F3" s="96"/>
      <c r="G3" s="235"/>
      <c r="H3" s="96" t="s">
        <v>60</v>
      </c>
      <c r="I3" s="96"/>
      <c r="J3" s="191"/>
      <c r="K3" s="562"/>
      <c r="L3" s="96" t="s">
        <v>61</v>
      </c>
      <c r="M3" s="96"/>
      <c r="N3" s="235"/>
      <c r="O3" s="96" t="s">
        <v>62</v>
      </c>
      <c r="P3" s="191"/>
      <c r="Q3" s="235"/>
      <c r="R3" s="96" t="s">
        <v>63</v>
      </c>
      <c r="S3" s="191"/>
      <c r="T3" s="191"/>
      <c r="U3" s="562"/>
      <c r="V3" s="191" t="s">
        <v>64</v>
      </c>
      <c r="W3" s="191"/>
      <c r="X3" s="235"/>
      <c r="Y3" s="191" t="s">
        <v>65</v>
      </c>
      <c r="Z3" s="191"/>
      <c r="AA3" s="235"/>
      <c r="AB3" s="191" t="s">
        <v>66</v>
      </c>
      <c r="AC3" s="191"/>
      <c r="AD3" s="191"/>
      <c r="AE3" s="562"/>
      <c r="AF3" s="191" t="s">
        <v>67</v>
      </c>
      <c r="AG3" s="191"/>
      <c r="AH3" s="235"/>
      <c r="AI3" s="191" t="s">
        <v>68</v>
      </c>
      <c r="AJ3" s="191"/>
      <c r="AK3" s="235"/>
      <c r="AL3" s="191" t="s">
        <v>69</v>
      </c>
      <c r="AM3" s="191"/>
    </row>
    <row r="4" spans="1:39" ht="14.25" customHeight="1">
      <c r="A4" s="315" t="s">
        <v>215</v>
      </c>
      <c r="B4" s="564" t="s">
        <v>75</v>
      </c>
      <c r="C4" s="564" t="s">
        <v>76</v>
      </c>
      <c r="D4" s="296"/>
      <c r="E4" s="564" t="s">
        <v>75</v>
      </c>
      <c r="F4" s="564" t="s">
        <v>76</v>
      </c>
      <c r="G4" s="296"/>
      <c r="H4" s="564" t="s">
        <v>75</v>
      </c>
      <c r="I4" s="564" t="s">
        <v>76</v>
      </c>
      <c r="J4" s="101"/>
      <c r="K4" s="315" t="s">
        <v>215</v>
      </c>
      <c r="L4" s="564" t="s">
        <v>75</v>
      </c>
      <c r="M4" s="564" t="s">
        <v>76</v>
      </c>
      <c r="N4" s="296"/>
      <c r="O4" s="564" t="s">
        <v>75</v>
      </c>
      <c r="P4" s="564" t="s">
        <v>76</v>
      </c>
      <c r="Q4" s="296"/>
      <c r="R4" s="564" t="s">
        <v>75</v>
      </c>
      <c r="S4" s="564" t="s">
        <v>76</v>
      </c>
      <c r="T4" s="101"/>
      <c r="U4" s="315" t="s">
        <v>215</v>
      </c>
      <c r="V4" s="564" t="s">
        <v>75</v>
      </c>
      <c r="W4" s="564" t="s">
        <v>76</v>
      </c>
      <c r="X4" s="235"/>
      <c r="Y4" s="564" t="s">
        <v>75</v>
      </c>
      <c r="Z4" s="564" t="s">
        <v>76</v>
      </c>
      <c r="AA4" s="296"/>
      <c r="AB4" s="564" t="s">
        <v>75</v>
      </c>
      <c r="AC4" s="564" t="s">
        <v>76</v>
      </c>
      <c r="AD4" s="101"/>
      <c r="AE4" s="315" t="s">
        <v>215</v>
      </c>
      <c r="AF4" s="564" t="s">
        <v>75</v>
      </c>
      <c r="AG4" s="564" t="s">
        <v>76</v>
      </c>
      <c r="AH4" s="296"/>
      <c r="AI4" s="564" t="s">
        <v>75</v>
      </c>
      <c r="AJ4" s="564" t="s">
        <v>76</v>
      </c>
      <c r="AK4" s="296"/>
      <c r="AL4" s="564" t="s">
        <v>75</v>
      </c>
      <c r="AM4" s="564" t="s">
        <v>76</v>
      </c>
    </row>
    <row r="5" spans="1:39" ht="14.25" customHeight="1">
      <c r="A5" s="529" t="s">
        <v>216</v>
      </c>
      <c r="B5" s="567">
        <v>63922</v>
      </c>
      <c r="C5" s="686">
        <v>401961582053</v>
      </c>
      <c r="D5" s="124"/>
      <c r="E5" s="567">
        <v>2698</v>
      </c>
      <c r="F5" s="686">
        <v>34157897567</v>
      </c>
      <c r="G5" s="124"/>
      <c r="H5" s="567">
        <v>3007</v>
      </c>
      <c r="I5" s="558">
        <v>1714073164</v>
      </c>
      <c r="J5" s="553"/>
      <c r="K5" s="529" t="s">
        <v>216</v>
      </c>
      <c r="L5" s="567">
        <v>5873</v>
      </c>
      <c r="M5" s="558">
        <v>-7057525419</v>
      </c>
      <c r="N5" s="124"/>
      <c r="O5" s="567">
        <v>3354</v>
      </c>
      <c r="P5" s="686">
        <v>1728422018</v>
      </c>
      <c r="Q5" s="124"/>
      <c r="R5" s="567">
        <v>3360</v>
      </c>
      <c r="S5" s="686">
        <v>14534698191</v>
      </c>
      <c r="T5" s="686"/>
      <c r="U5" s="529" t="s">
        <v>216</v>
      </c>
      <c r="V5" s="567">
        <v>6636</v>
      </c>
      <c r="W5" s="686">
        <v>23778140543</v>
      </c>
      <c r="X5" s="124"/>
      <c r="Y5" s="567">
        <v>3033</v>
      </c>
      <c r="Z5" s="558">
        <v>8533262593</v>
      </c>
      <c r="AA5" s="124"/>
      <c r="AB5" s="567">
        <v>3165</v>
      </c>
      <c r="AC5" s="686">
        <v>6700454372</v>
      </c>
      <c r="AD5" s="686"/>
      <c r="AE5" s="529" t="s">
        <v>216</v>
      </c>
      <c r="AF5" s="567">
        <v>6078</v>
      </c>
      <c r="AG5" s="686">
        <v>28606378477</v>
      </c>
      <c r="AH5" s="124"/>
      <c r="AI5" s="567">
        <v>3318</v>
      </c>
      <c r="AJ5" s="558">
        <v>6322318510</v>
      </c>
      <c r="AK5" s="124"/>
      <c r="AL5" s="567">
        <v>2569</v>
      </c>
      <c r="AM5" s="558">
        <v>1972470007</v>
      </c>
    </row>
    <row r="6" spans="1:39" s="51" customFormat="1" ht="14.25" customHeight="1">
      <c r="A6" s="554" t="s">
        <v>217</v>
      </c>
      <c r="B6" s="567">
        <v>1759</v>
      </c>
      <c r="C6" s="559">
        <v>2611883520</v>
      </c>
      <c r="D6" s="210"/>
      <c r="E6" s="567">
        <v>88</v>
      </c>
      <c r="F6" s="567">
        <v>82414896</v>
      </c>
      <c r="G6" s="124"/>
      <c r="H6" s="567">
        <v>52</v>
      </c>
      <c r="I6" s="559">
        <v>27303349</v>
      </c>
      <c r="J6" s="548"/>
      <c r="K6" s="554" t="s">
        <v>217</v>
      </c>
      <c r="L6" s="567">
        <v>129</v>
      </c>
      <c r="M6" s="559">
        <v>88249966</v>
      </c>
      <c r="N6" s="124"/>
      <c r="O6" s="567">
        <v>54</v>
      </c>
      <c r="P6" s="567">
        <v>84069013</v>
      </c>
      <c r="Q6" s="124"/>
      <c r="R6" s="567">
        <v>53</v>
      </c>
      <c r="S6" s="567">
        <v>56332459</v>
      </c>
      <c r="T6" s="729"/>
      <c r="U6" s="554" t="s">
        <v>217</v>
      </c>
      <c r="V6" s="567">
        <v>141</v>
      </c>
      <c r="W6" s="567">
        <v>59136321</v>
      </c>
      <c r="X6" s="124"/>
      <c r="Y6" s="567">
        <v>44</v>
      </c>
      <c r="Z6" s="559">
        <v>20959991</v>
      </c>
      <c r="AA6" s="124"/>
      <c r="AB6" s="567">
        <v>48</v>
      </c>
      <c r="AC6" s="567">
        <v>9729173</v>
      </c>
      <c r="AD6" s="729"/>
      <c r="AE6" s="554" t="s">
        <v>217</v>
      </c>
      <c r="AF6" s="567">
        <v>153</v>
      </c>
      <c r="AG6" s="567">
        <v>62049840</v>
      </c>
      <c r="AH6" s="124"/>
      <c r="AI6" s="567">
        <v>56</v>
      </c>
      <c r="AJ6" s="559">
        <v>55683100</v>
      </c>
      <c r="AK6" s="124"/>
      <c r="AL6" s="567">
        <v>49</v>
      </c>
      <c r="AM6" s="559">
        <v>43530805</v>
      </c>
    </row>
    <row r="7" spans="1:39" s="51" customFormat="1" ht="14.25" customHeight="1">
      <c r="A7" s="554" t="s">
        <v>218</v>
      </c>
      <c r="B7" s="567">
        <v>539</v>
      </c>
      <c r="C7" s="559">
        <v>2170013667</v>
      </c>
      <c r="D7" s="210"/>
      <c r="E7" s="567">
        <v>25</v>
      </c>
      <c r="F7" s="567">
        <v>147283955</v>
      </c>
      <c r="G7" s="124"/>
      <c r="H7" s="567">
        <v>17</v>
      </c>
      <c r="I7" s="559">
        <v>2462761</v>
      </c>
      <c r="J7" s="548"/>
      <c r="K7" s="554" t="s">
        <v>218</v>
      </c>
      <c r="L7" s="567">
        <v>73</v>
      </c>
      <c r="M7" s="559">
        <v>403144796</v>
      </c>
      <c r="N7" s="124"/>
      <c r="O7" s="567">
        <v>13</v>
      </c>
      <c r="P7" s="567">
        <v>3965172</v>
      </c>
      <c r="Q7" s="124"/>
      <c r="R7" s="567">
        <v>16</v>
      </c>
      <c r="S7" s="567">
        <v>7872045</v>
      </c>
      <c r="T7" s="729"/>
      <c r="U7" s="554" t="s">
        <v>218</v>
      </c>
      <c r="V7" s="567">
        <v>62</v>
      </c>
      <c r="W7" s="567">
        <v>91941307</v>
      </c>
      <c r="X7" s="124"/>
      <c r="Y7" s="567">
        <v>10</v>
      </c>
      <c r="Z7" s="559">
        <v>6197069</v>
      </c>
      <c r="AA7" s="124"/>
      <c r="AB7" s="567">
        <v>19</v>
      </c>
      <c r="AC7" s="567">
        <v>2454389</v>
      </c>
      <c r="AD7" s="729"/>
      <c r="AE7" s="554" t="s">
        <v>218</v>
      </c>
      <c r="AF7" s="567">
        <v>44</v>
      </c>
      <c r="AG7" s="567">
        <v>118220580</v>
      </c>
      <c r="AH7" s="124"/>
      <c r="AI7" s="567">
        <v>12</v>
      </c>
      <c r="AJ7" s="559">
        <v>18281795</v>
      </c>
      <c r="AK7" s="124"/>
      <c r="AL7" s="567">
        <v>12</v>
      </c>
      <c r="AM7" s="559">
        <v>8076257</v>
      </c>
    </row>
    <row r="8" spans="1:39" s="51" customFormat="1" ht="14.25" customHeight="1">
      <c r="A8" s="554" t="s">
        <v>219</v>
      </c>
      <c r="B8" s="567">
        <v>248</v>
      </c>
      <c r="C8" s="559">
        <v>6903217860</v>
      </c>
      <c r="D8" s="210"/>
      <c r="E8" s="567">
        <v>9</v>
      </c>
      <c r="F8" s="567">
        <v>116527142</v>
      </c>
      <c r="G8" s="124"/>
      <c r="H8" s="567">
        <v>4</v>
      </c>
      <c r="I8" s="559">
        <v>103638834</v>
      </c>
      <c r="J8" s="548"/>
      <c r="K8" s="554" t="s">
        <v>219</v>
      </c>
      <c r="L8" s="567">
        <v>17</v>
      </c>
      <c r="M8" s="559">
        <v>202926802</v>
      </c>
      <c r="N8" s="124"/>
      <c r="O8" s="510" t="s">
        <v>504</v>
      </c>
      <c r="P8" s="510" t="s">
        <v>504</v>
      </c>
      <c r="Q8" s="124"/>
      <c r="R8" s="567">
        <v>4</v>
      </c>
      <c r="S8" s="567">
        <v>812549536</v>
      </c>
      <c r="T8" s="729"/>
      <c r="U8" s="554" t="s">
        <v>219</v>
      </c>
      <c r="V8" s="567">
        <v>10</v>
      </c>
      <c r="W8" s="567">
        <v>148827036</v>
      </c>
      <c r="X8" s="124"/>
      <c r="Y8" s="567">
        <v>4</v>
      </c>
      <c r="Z8" s="559">
        <v>47578255</v>
      </c>
      <c r="AA8" s="124"/>
      <c r="AB8" s="567">
        <v>8</v>
      </c>
      <c r="AC8" s="567">
        <v>40064288</v>
      </c>
      <c r="AD8" s="729"/>
      <c r="AE8" s="554" t="s">
        <v>219</v>
      </c>
      <c r="AF8" s="567">
        <v>18</v>
      </c>
      <c r="AG8" s="567">
        <v>766943611</v>
      </c>
      <c r="AH8" s="124"/>
      <c r="AI8" s="510" t="s">
        <v>504</v>
      </c>
      <c r="AJ8" s="510" t="s">
        <v>504</v>
      </c>
      <c r="AK8" s="124"/>
      <c r="AL8" s="567">
        <v>7</v>
      </c>
      <c r="AM8" s="559">
        <v>34664380</v>
      </c>
    </row>
    <row r="9" spans="1:39" s="51" customFormat="1" ht="14.25" customHeight="1">
      <c r="A9" s="554" t="s">
        <v>220</v>
      </c>
      <c r="B9" s="567">
        <v>135</v>
      </c>
      <c r="C9" s="559">
        <v>2271011673</v>
      </c>
      <c r="D9" s="210"/>
      <c r="E9" s="567">
        <v>5</v>
      </c>
      <c r="F9" s="567">
        <v>11851134</v>
      </c>
      <c r="G9" s="124"/>
      <c r="H9" s="567">
        <v>3</v>
      </c>
      <c r="I9" s="559">
        <v>-3300858</v>
      </c>
      <c r="J9" s="548"/>
      <c r="K9" s="554" t="s">
        <v>220</v>
      </c>
      <c r="L9" s="567">
        <v>15</v>
      </c>
      <c r="M9" s="559">
        <v>136629313</v>
      </c>
      <c r="N9" s="124"/>
      <c r="O9" s="567">
        <v>3</v>
      </c>
      <c r="P9" s="567">
        <v>1608064</v>
      </c>
      <c r="Q9" s="124"/>
      <c r="R9" s="567">
        <v>3</v>
      </c>
      <c r="S9" s="567">
        <v>29664728</v>
      </c>
      <c r="T9" s="729"/>
      <c r="U9" s="554" t="s">
        <v>220</v>
      </c>
      <c r="V9" s="567">
        <v>3</v>
      </c>
      <c r="W9" s="567">
        <v>414851</v>
      </c>
      <c r="X9" s="124"/>
      <c r="Y9" s="510" t="s">
        <v>504</v>
      </c>
      <c r="Z9" s="510" t="s">
        <v>504</v>
      </c>
      <c r="AA9" s="124"/>
      <c r="AB9" s="510" t="s">
        <v>504</v>
      </c>
      <c r="AC9" s="510" t="s">
        <v>504</v>
      </c>
      <c r="AD9" s="729"/>
      <c r="AE9" s="554" t="s">
        <v>220</v>
      </c>
      <c r="AF9" s="567">
        <v>9</v>
      </c>
      <c r="AG9" s="567">
        <v>170747057</v>
      </c>
      <c r="AH9" s="124"/>
      <c r="AI9" s="567">
        <v>3</v>
      </c>
      <c r="AJ9" s="559">
        <v>30671919</v>
      </c>
      <c r="AK9" s="124"/>
      <c r="AL9" s="567">
        <v>3</v>
      </c>
      <c r="AM9" s="559">
        <v>1331869</v>
      </c>
    </row>
    <row r="10" spans="1:39" s="51" customFormat="1" ht="14.25" customHeight="1">
      <c r="A10" s="554" t="s">
        <v>221</v>
      </c>
      <c r="B10" s="567">
        <v>654</v>
      </c>
      <c r="C10" s="559">
        <v>22309738818</v>
      </c>
      <c r="D10" s="210"/>
      <c r="E10" s="567">
        <v>28</v>
      </c>
      <c r="F10" s="567">
        <v>161657402</v>
      </c>
      <c r="G10" s="124"/>
      <c r="H10" s="567">
        <v>15</v>
      </c>
      <c r="I10" s="559">
        <v>161469172</v>
      </c>
      <c r="J10" s="548"/>
      <c r="K10" s="554" t="s">
        <v>221</v>
      </c>
      <c r="L10" s="567">
        <v>69</v>
      </c>
      <c r="M10" s="559">
        <v>371438415</v>
      </c>
      <c r="N10" s="124"/>
      <c r="O10" s="567">
        <v>7</v>
      </c>
      <c r="P10" s="567">
        <v>227081729</v>
      </c>
      <c r="Q10" s="124"/>
      <c r="R10" s="567">
        <v>13</v>
      </c>
      <c r="S10" s="567">
        <v>495918215</v>
      </c>
      <c r="T10" s="729"/>
      <c r="U10" s="554" t="s">
        <v>221</v>
      </c>
      <c r="V10" s="567">
        <v>36</v>
      </c>
      <c r="W10" s="567">
        <v>385391067</v>
      </c>
      <c r="X10" s="124"/>
      <c r="Y10" s="567">
        <v>7</v>
      </c>
      <c r="Z10" s="559">
        <v>25696903</v>
      </c>
      <c r="AA10" s="124"/>
      <c r="AB10" s="567">
        <v>14</v>
      </c>
      <c r="AC10" s="567">
        <v>172005658</v>
      </c>
      <c r="AD10" s="729"/>
      <c r="AE10" s="554" t="s">
        <v>221</v>
      </c>
      <c r="AF10" s="567">
        <v>58</v>
      </c>
      <c r="AG10" s="567">
        <v>878496937</v>
      </c>
      <c r="AH10" s="124"/>
      <c r="AI10" s="567">
        <v>15</v>
      </c>
      <c r="AJ10" s="559">
        <v>780077762</v>
      </c>
      <c r="AK10" s="124"/>
      <c r="AL10" s="567">
        <v>7</v>
      </c>
      <c r="AM10" s="559">
        <v>75800410</v>
      </c>
    </row>
    <row r="11" spans="1:39" s="51" customFormat="1" ht="14.25" customHeight="1">
      <c r="A11" s="554" t="s">
        <v>222</v>
      </c>
      <c r="B11" s="567">
        <v>458</v>
      </c>
      <c r="C11" s="559">
        <v>11825787532</v>
      </c>
      <c r="D11" s="210"/>
      <c r="E11" s="567">
        <v>14</v>
      </c>
      <c r="F11" s="567">
        <v>33574061</v>
      </c>
      <c r="G11" s="124"/>
      <c r="H11" s="567">
        <v>12</v>
      </c>
      <c r="I11" s="559">
        <v>39336167</v>
      </c>
      <c r="J11" s="548"/>
      <c r="K11" s="554" t="s">
        <v>222</v>
      </c>
      <c r="L11" s="567">
        <v>62</v>
      </c>
      <c r="M11" s="559">
        <v>386265695</v>
      </c>
      <c r="N11" s="124"/>
      <c r="O11" s="567">
        <v>3</v>
      </c>
      <c r="P11" s="567">
        <v>2734936</v>
      </c>
      <c r="Q11" s="124"/>
      <c r="R11" s="567">
        <v>9</v>
      </c>
      <c r="S11" s="567">
        <v>195403571</v>
      </c>
      <c r="T11" s="729"/>
      <c r="U11" s="554" t="s">
        <v>222</v>
      </c>
      <c r="V11" s="567">
        <v>31</v>
      </c>
      <c r="W11" s="567">
        <v>230116790</v>
      </c>
      <c r="X11" s="124"/>
      <c r="Y11" s="567">
        <v>6</v>
      </c>
      <c r="Z11" s="559">
        <v>140711630</v>
      </c>
      <c r="AA11" s="124"/>
      <c r="AB11" s="567">
        <v>5</v>
      </c>
      <c r="AC11" s="567">
        <v>34011176</v>
      </c>
      <c r="AD11" s="729"/>
      <c r="AE11" s="554" t="s">
        <v>222</v>
      </c>
      <c r="AF11" s="567">
        <v>33</v>
      </c>
      <c r="AG11" s="567">
        <v>218534168</v>
      </c>
      <c r="AH11" s="124"/>
      <c r="AI11" s="567">
        <v>14</v>
      </c>
      <c r="AJ11" s="559">
        <v>123750762</v>
      </c>
      <c r="AK11" s="124"/>
      <c r="AL11" s="567">
        <v>6</v>
      </c>
      <c r="AM11" s="559">
        <v>32116017</v>
      </c>
    </row>
    <row r="12" spans="1:39" s="51" customFormat="1" ht="14.25" customHeight="1">
      <c r="A12" s="554" t="s">
        <v>223</v>
      </c>
      <c r="B12" s="567">
        <v>49022</v>
      </c>
      <c r="C12" s="559">
        <v>16092960841</v>
      </c>
      <c r="D12" s="210"/>
      <c r="E12" s="567">
        <v>2063</v>
      </c>
      <c r="F12" s="567">
        <v>1816286757</v>
      </c>
      <c r="G12" s="124"/>
      <c r="H12" s="567">
        <v>2357</v>
      </c>
      <c r="I12" s="559">
        <v>194175304</v>
      </c>
      <c r="J12" s="548"/>
      <c r="K12" s="554" t="s">
        <v>223</v>
      </c>
      <c r="L12" s="567">
        <v>4740</v>
      </c>
      <c r="M12" s="559">
        <v>840367809</v>
      </c>
      <c r="N12" s="124"/>
      <c r="O12" s="567">
        <v>2594</v>
      </c>
      <c r="P12" s="567">
        <v>124387804</v>
      </c>
      <c r="Q12" s="124"/>
      <c r="R12" s="567">
        <v>2610</v>
      </c>
      <c r="S12" s="567">
        <v>629928312</v>
      </c>
      <c r="T12" s="729"/>
      <c r="U12" s="554" t="s">
        <v>223</v>
      </c>
      <c r="V12" s="567">
        <v>5333</v>
      </c>
      <c r="W12" s="567">
        <v>1221508070</v>
      </c>
      <c r="X12" s="124"/>
      <c r="Y12" s="567">
        <v>2316</v>
      </c>
      <c r="Z12" s="559">
        <v>345867449</v>
      </c>
      <c r="AA12" s="124"/>
      <c r="AB12" s="567">
        <v>2455</v>
      </c>
      <c r="AC12" s="567">
        <v>470730364</v>
      </c>
      <c r="AD12" s="729"/>
      <c r="AE12" s="554" t="s">
        <v>223</v>
      </c>
      <c r="AF12" s="567">
        <v>4996</v>
      </c>
      <c r="AG12" s="567">
        <v>1630188112</v>
      </c>
      <c r="AH12" s="124"/>
      <c r="AI12" s="567">
        <v>2693</v>
      </c>
      <c r="AJ12" s="559">
        <v>319786000</v>
      </c>
      <c r="AK12" s="124"/>
      <c r="AL12" s="567">
        <v>2034</v>
      </c>
      <c r="AM12" s="559">
        <v>202319191</v>
      </c>
    </row>
    <row r="13" spans="1:39" s="51" customFormat="1" ht="14.25" customHeight="1">
      <c r="A13" s="554" t="s">
        <v>224</v>
      </c>
      <c r="B13" s="567">
        <v>14805</v>
      </c>
      <c r="C13" s="559">
        <v>140654101970</v>
      </c>
      <c r="D13" s="210"/>
      <c r="E13" s="567">
        <v>560</v>
      </c>
      <c r="F13" s="567">
        <v>12013656669</v>
      </c>
      <c r="G13" s="124"/>
      <c r="H13" s="567">
        <v>498</v>
      </c>
      <c r="I13" s="559">
        <v>1641368288</v>
      </c>
      <c r="J13" s="548"/>
      <c r="K13" s="554" t="s">
        <v>224</v>
      </c>
      <c r="L13" s="567">
        <v>1523</v>
      </c>
      <c r="M13" s="559">
        <v>26485972217</v>
      </c>
      <c r="N13" s="124"/>
      <c r="O13" s="567">
        <v>559</v>
      </c>
      <c r="P13" s="567">
        <v>1289601621</v>
      </c>
      <c r="Q13" s="124"/>
      <c r="R13" s="567">
        <v>529</v>
      </c>
      <c r="S13" s="567">
        <v>3328798131</v>
      </c>
      <c r="T13" s="729"/>
      <c r="U13" s="554" t="s">
        <v>224</v>
      </c>
      <c r="V13" s="567">
        <v>1638</v>
      </c>
      <c r="W13" s="567">
        <v>9249513461</v>
      </c>
      <c r="X13" s="124"/>
      <c r="Y13" s="567">
        <v>530</v>
      </c>
      <c r="Z13" s="559">
        <v>7981178121</v>
      </c>
      <c r="AA13" s="124"/>
      <c r="AB13" s="567">
        <v>556</v>
      </c>
      <c r="AC13" s="567">
        <v>4658781743</v>
      </c>
      <c r="AD13" s="729"/>
      <c r="AE13" s="554" t="s">
        <v>224</v>
      </c>
      <c r="AF13" s="567">
        <v>1519</v>
      </c>
      <c r="AG13" s="567">
        <v>6618540311</v>
      </c>
      <c r="AH13" s="124"/>
      <c r="AI13" s="567">
        <v>625</v>
      </c>
      <c r="AJ13" s="559">
        <v>3391735921</v>
      </c>
      <c r="AK13" s="124"/>
      <c r="AL13" s="567">
        <v>376</v>
      </c>
      <c r="AM13" s="559">
        <v>397307399</v>
      </c>
    </row>
    <row r="14" spans="1:39" s="51" customFormat="1" ht="14.25" customHeight="1">
      <c r="A14" s="554" t="s">
        <v>225</v>
      </c>
      <c r="B14" s="567">
        <v>4299</v>
      </c>
      <c r="C14" s="559">
        <v>26247264391</v>
      </c>
      <c r="D14" s="210"/>
      <c r="E14" s="567">
        <v>120</v>
      </c>
      <c r="F14" s="567">
        <v>1425439418</v>
      </c>
      <c r="G14" s="124"/>
      <c r="H14" s="567">
        <v>113</v>
      </c>
      <c r="I14" s="559">
        <v>99525936</v>
      </c>
      <c r="J14" s="548"/>
      <c r="K14" s="554" t="s">
        <v>225</v>
      </c>
      <c r="L14" s="567">
        <v>422</v>
      </c>
      <c r="M14" s="559">
        <v>5164821639</v>
      </c>
      <c r="N14" s="124"/>
      <c r="O14" s="567">
        <v>137</v>
      </c>
      <c r="P14" s="567">
        <v>305163121</v>
      </c>
      <c r="Q14" s="124"/>
      <c r="R14" s="567">
        <v>112</v>
      </c>
      <c r="S14" s="567">
        <v>644281395</v>
      </c>
      <c r="T14" s="729"/>
      <c r="U14" s="554" t="s">
        <v>225</v>
      </c>
      <c r="V14" s="567">
        <v>395</v>
      </c>
      <c r="W14" s="567">
        <v>2005400411</v>
      </c>
      <c r="X14" s="124"/>
      <c r="Y14" s="567">
        <v>135</v>
      </c>
      <c r="Z14" s="559">
        <v>705173846</v>
      </c>
      <c r="AA14" s="124"/>
      <c r="AB14" s="567">
        <v>146</v>
      </c>
      <c r="AC14" s="567">
        <v>439560917</v>
      </c>
      <c r="AD14" s="729"/>
      <c r="AE14" s="554" t="s">
        <v>225</v>
      </c>
      <c r="AF14" s="567">
        <v>454</v>
      </c>
      <c r="AG14" s="567">
        <v>1904230413</v>
      </c>
      <c r="AH14" s="124"/>
      <c r="AI14" s="567">
        <v>185</v>
      </c>
      <c r="AJ14" s="559">
        <v>104094230</v>
      </c>
      <c r="AK14" s="124"/>
      <c r="AL14" s="567">
        <v>117</v>
      </c>
      <c r="AM14" s="559">
        <v>3759581229</v>
      </c>
    </row>
    <row r="15" spans="1:39" s="51" customFormat="1" ht="14.25" customHeight="1">
      <c r="A15" s="554" t="s">
        <v>226</v>
      </c>
      <c r="B15" s="567">
        <v>1026</v>
      </c>
      <c r="C15" s="559">
        <v>273141018806</v>
      </c>
      <c r="D15" s="210"/>
      <c r="E15" s="567">
        <v>52</v>
      </c>
      <c r="F15" s="567">
        <v>2909653193</v>
      </c>
      <c r="G15" s="124"/>
      <c r="H15" s="567">
        <v>25</v>
      </c>
      <c r="I15" s="559">
        <v>638525155</v>
      </c>
      <c r="J15" s="548"/>
      <c r="K15" s="554" t="s">
        <v>226</v>
      </c>
      <c r="L15" s="567">
        <v>95</v>
      </c>
      <c r="M15" s="559">
        <v>6021558880</v>
      </c>
      <c r="N15" s="124"/>
      <c r="O15" s="567">
        <v>24</v>
      </c>
      <c r="P15" s="567">
        <v>803039612</v>
      </c>
      <c r="Q15" s="124"/>
      <c r="R15" s="567">
        <v>24</v>
      </c>
      <c r="S15" s="567">
        <v>5465190294</v>
      </c>
      <c r="T15" s="729"/>
      <c r="U15" s="554" t="s">
        <v>226</v>
      </c>
      <c r="V15" s="567">
        <v>80</v>
      </c>
      <c r="W15" s="567">
        <v>4550776810</v>
      </c>
      <c r="X15" s="124"/>
      <c r="Y15" s="567">
        <v>22</v>
      </c>
      <c r="Z15" s="559">
        <v>2930189759</v>
      </c>
      <c r="AA15" s="124"/>
      <c r="AB15" s="567">
        <v>22</v>
      </c>
      <c r="AC15" s="567">
        <v>491756458</v>
      </c>
      <c r="AD15" s="729"/>
      <c r="AE15" s="554" t="s">
        <v>226</v>
      </c>
      <c r="AF15" s="567">
        <v>103</v>
      </c>
      <c r="AG15" s="567">
        <v>7475700355</v>
      </c>
      <c r="AH15" s="124"/>
      <c r="AI15" s="567">
        <v>18</v>
      </c>
      <c r="AJ15" s="559">
        <v>1037998319</v>
      </c>
      <c r="AK15" s="124"/>
      <c r="AL15" s="567">
        <v>14</v>
      </c>
      <c r="AM15" s="559">
        <v>1325785694</v>
      </c>
    </row>
    <row r="16" spans="1:39" s="51" customFormat="1" ht="14.25" customHeight="1">
      <c r="A16" s="554" t="s">
        <v>227</v>
      </c>
      <c r="B16" s="567">
        <v>3271</v>
      </c>
      <c r="C16" s="559">
        <v>4118121820</v>
      </c>
      <c r="D16" s="210"/>
      <c r="E16" s="567">
        <v>126</v>
      </c>
      <c r="F16" s="567">
        <v>6862228</v>
      </c>
      <c r="G16" s="124"/>
      <c r="H16" s="567">
        <v>98</v>
      </c>
      <c r="I16" s="559">
        <v>11932653</v>
      </c>
      <c r="J16" s="548"/>
      <c r="K16" s="554" t="s">
        <v>227</v>
      </c>
      <c r="L16" s="567">
        <v>296</v>
      </c>
      <c r="M16" s="559">
        <v>128614743</v>
      </c>
      <c r="N16" s="124"/>
      <c r="O16" s="567">
        <v>107</v>
      </c>
      <c r="P16" s="567">
        <v>17190992</v>
      </c>
      <c r="Q16" s="124"/>
      <c r="R16" s="567">
        <v>144</v>
      </c>
      <c r="S16" s="567">
        <v>39734762</v>
      </c>
      <c r="T16" s="729"/>
      <c r="U16" s="554" t="s">
        <v>227</v>
      </c>
      <c r="V16" s="567">
        <v>341</v>
      </c>
      <c r="W16" s="567">
        <v>50985035</v>
      </c>
      <c r="X16" s="124"/>
      <c r="Y16" s="567">
        <v>88</v>
      </c>
      <c r="Z16" s="559">
        <v>12441965</v>
      </c>
      <c r="AA16" s="124"/>
      <c r="AB16" s="567">
        <v>114</v>
      </c>
      <c r="AC16" s="567">
        <v>22493674</v>
      </c>
      <c r="AD16" s="729"/>
      <c r="AE16" s="554" t="s">
        <v>227</v>
      </c>
      <c r="AF16" s="567">
        <v>277</v>
      </c>
      <c r="AG16" s="567">
        <v>327052636</v>
      </c>
      <c r="AH16" s="124"/>
      <c r="AI16" s="567">
        <v>136</v>
      </c>
      <c r="AJ16" s="559">
        <v>20619423</v>
      </c>
      <c r="AK16" s="124"/>
      <c r="AL16" s="567">
        <v>85</v>
      </c>
      <c r="AM16" s="559">
        <v>100039262</v>
      </c>
    </row>
    <row r="17" spans="1:39" s="51" customFormat="1" ht="14.25" customHeight="1">
      <c r="A17" s="554" t="s">
        <v>228</v>
      </c>
      <c r="B17" s="567">
        <v>621</v>
      </c>
      <c r="C17" s="559">
        <v>30036241709</v>
      </c>
      <c r="D17" s="210"/>
      <c r="E17" s="567">
        <v>37</v>
      </c>
      <c r="F17" s="567">
        <v>1066968855</v>
      </c>
      <c r="G17" s="124"/>
      <c r="H17" s="567">
        <v>16</v>
      </c>
      <c r="I17" s="559">
        <v>54821556</v>
      </c>
      <c r="J17" s="548"/>
      <c r="K17" s="554" t="s">
        <v>228</v>
      </c>
      <c r="L17" s="567">
        <v>70</v>
      </c>
      <c r="M17" s="559">
        <v>273886696</v>
      </c>
      <c r="N17" s="124"/>
      <c r="O17" s="567">
        <v>12</v>
      </c>
      <c r="P17" s="567">
        <v>29305133</v>
      </c>
      <c r="Q17" s="124"/>
      <c r="R17" s="567">
        <v>19</v>
      </c>
      <c r="S17" s="567">
        <v>1802896082</v>
      </c>
      <c r="T17" s="729"/>
      <c r="U17" s="554" t="s">
        <v>228</v>
      </c>
      <c r="V17" s="567">
        <v>61</v>
      </c>
      <c r="W17" s="567">
        <v>1937297042</v>
      </c>
      <c r="X17" s="124"/>
      <c r="Y17" s="567">
        <v>13</v>
      </c>
      <c r="Z17" s="559">
        <v>674370685</v>
      </c>
      <c r="AA17" s="124"/>
      <c r="AB17" s="567">
        <v>13</v>
      </c>
      <c r="AC17" s="567">
        <v>45465336</v>
      </c>
      <c r="AD17" s="729"/>
      <c r="AE17" s="554" t="s">
        <v>228</v>
      </c>
      <c r="AF17" s="567">
        <v>63</v>
      </c>
      <c r="AG17" s="567">
        <v>654289280</v>
      </c>
      <c r="AH17" s="124"/>
      <c r="AI17" s="567">
        <v>19</v>
      </c>
      <c r="AJ17" s="559">
        <v>1613251669</v>
      </c>
      <c r="AK17" s="124"/>
      <c r="AL17" s="567">
        <v>10</v>
      </c>
      <c r="AM17" s="559">
        <v>86284378</v>
      </c>
    </row>
    <row r="18" spans="1:39" s="51" customFormat="1" ht="14.25" customHeight="1">
      <c r="A18" s="554" t="s">
        <v>229</v>
      </c>
      <c r="B18" s="567">
        <v>11294</v>
      </c>
      <c r="C18" s="559">
        <v>99438087177</v>
      </c>
      <c r="D18" s="210"/>
      <c r="E18" s="567">
        <v>490</v>
      </c>
      <c r="F18" s="567">
        <v>2252468496</v>
      </c>
      <c r="G18" s="124"/>
      <c r="H18" s="567">
        <v>543</v>
      </c>
      <c r="I18" s="559">
        <v>364096833</v>
      </c>
      <c r="J18" s="548"/>
      <c r="K18" s="554" t="s">
        <v>229</v>
      </c>
      <c r="L18" s="567">
        <v>1144</v>
      </c>
      <c r="M18" s="559">
        <v>4836653626</v>
      </c>
      <c r="N18" s="124"/>
      <c r="O18" s="567">
        <v>605</v>
      </c>
      <c r="P18" s="567">
        <v>661422031</v>
      </c>
      <c r="Q18" s="124"/>
      <c r="R18" s="567">
        <v>589</v>
      </c>
      <c r="S18" s="567">
        <v>933503672</v>
      </c>
      <c r="T18" s="729"/>
      <c r="U18" s="554" t="s">
        <v>229</v>
      </c>
      <c r="V18" s="567">
        <v>1289</v>
      </c>
      <c r="W18" s="567">
        <v>1117277610</v>
      </c>
      <c r="X18" s="124"/>
      <c r="Y18" s="567">
        <v>566</v>
      </c>
      <c r="Z18" s="559">
        <v>483435837</v>
      </c>
      <c r="AA18" s="124"/>
      <c r="AB18" s="567">
        <v>651</v>
      </c>
      <c r="AC18" s="567">
        <v>713529631</v>
      </c>
      <c r="AD18" s="729"/>
      <c r="AE18" s="554" t="s">
        <v>229</v>
      </c>
      <c r="AF18" s="567">
        <v>1188</v>
      </c>
      <c r="AG18" s="567">
        <v>1444546595</v>
      </c>
      <c r="AH18" s="124"/>
      <c r="AI18" s="567">
        <v>603</v>
      </c>
      <c r="AJ18" s="559">
        <v>3410130345</v>
      </c>
      <c r="AK18" s="124"/>
      <c r="AL18" s="567">
        <v>494</v>
      </c>
      <c r="AM18" s="559">
        <v>2938121630</v>
      </c>
    </row>
    <row r="19" spans="1:39" s="51" customFormat="1" ht="14.25" customHeight="1">
      <c r="A19" s="554" t="s">
        <v>230</v>
      </c>
      <c r="B19" s="567">
        <v>14715</v>
      </c>
      <c r="C19" s="559">
        <v>110231248141</v>
      </c>
      <c r="D19" s="210"/>
      <c r="E19" s="567">
        <v>547</v>
      </c>
      <c r="F19" s="567">
        <v>8224045125</v>
      </c>
      <c r="G19" s="124"/>
      <c r="H19" s="567">
        <v>502</v>
      </c>
      <c r="I19" s="559">
        <v>1238809853</v>
      </c>
      <c r="J19" s="548"/>
      <c r="K19" s="554" t="s">
        <v>230</v>
      </c>
      <c r="L19" s="567">
        <v>1530</v>
      </c>
      <c r="M19" s="559">
        <v>21472795400</v>
      </c>
      <c r="N19" s="124"/>
      <c r="O19" s="567">
        <v>562</v>
      </c>
      <c r="P19" s="567">
        <v>1006947970</v>
      </c>
      <c r="Q19" s="124"/>
      <c r="R19" s="567">
        <v>523</v>
      </c>
      <c r="S19" s="567">
        <v>2141253260</v>
      </c>
      <c r="T19" s="729"/>
      <c r="U19" s="554" t="s">
        <v>230</v>
      </c>
      <c r="V19" s="567">
        <v>1642</v>
      </c>
      <c r="W19" s="567">
        <v>8021846649</v>
      </c>
      <c r="X19" s="124"/>
      <c r="Y19" s="567">
        <v>529</v>
      </c>
      <c r="Z19" s="559">
        <v>6103694642</v>
      </c>
      <c r="AA19" s="124"/>
      <c r="AB19" s="567">
        <v>548</v>
      </c>
      <c r="AC19" s="567">
        <v>3679983036</v>
      </c>
      <c r="AD19" s="729"/>
      <c r="AE19" s="554" t="s">
        <v>230</v>
      </c>
      <c r="AF19" s="567">
        <v>1539</v>
      </c>
      <c r="AG19" s="567">
        <v>5137459842</v>
      </c>
      <c r="AH19" s="124"/>
      <c r="AI19" s="567">
        <v>631</v>
      </c>
      <c r="AJ19" s="559">
        <v>2922969706</v>
      </c>
      <c r="AK19" s="124"/>
      <c r="AL19" s="567">
        <v>380</v>
      </c>
      <c r="AM19" s="559">
        <v>345402746</v>
      </c>
    </row>
    <row r="20" spans="1:39" s="51" customFormat="1" ht="14.25" customHeight="1">
      <c r="A20" s="554" t="s">
        <v>231</v>
      </c>
      <c r="B20" s="567">
        <v>3818</v>
      </c>
      <c r="C20" s="559">
        <v>25738850173</v>
      </c>
      <c r="D20" s="210"/>
      <c r="E20" s="567">
        <v>166</v>
      </c>
      <c r="F20" s="567">
        <v>1330251338</v>
      </c>
      <c r="G20" s="124"/>
      <c r="H20" s="567">
        <v>104</v>
      </c>
      <c r="I20" s="559">
        <v>234034772</v>
      </c>
      <c r="J20" s="548"/>
      <c r="K20" s="554" t="s">
        <v>231</v>
      </c>
      <c r="L20" s="567">
        <v>305</v>
      </c>
      <c r="M20" s="559">
        <v>1894966814</v>
      </c>
      <c r="N20" s="124"/>
      <c r="O20" s="567">
        <v>89</v>
      </c>
      <c r="P20" s="567">
        <v>147630700</v>
      </c>
      <c r="Q20" s="124"/>
      <c r="R20" s="567">
        <v>99</v>
      </c>
      <c r="S20" s="567">
        <v>84294834</v>
      </c>
      <c r="T20" s="729"/>
      <c r="U20" s="554" t="s">
        <v>231</v>
      </c>
      <c r="V20" s="567">
        <v>311</v>
      </c>
      <c r="W20" s="567">
        <v>2554310177</v>
      </c>
      <c r="X20" s="124"/>
      <c r="Y20" s="567">
        <v>77</v>
      </c>
      <c r="Z20" s="559">
        <v>127446962</v>
      </c>
      <c r="AA20" s="124"/>
      <c r="AB20" s="567">
        <v>118</v>
      </c>
      <c r="AC20" s="567">
        <v>343834818</v>
      </c>
      <c r="AD20" s="729"/>
      <c r="AE20" s="554" t="s">
        <v>231</v>
      </c>
      <c r="AF20" s="567">
        <v>343</v>
      </c>
      <c r="AG20" s="567">
        <v>2635801476</v>
      </c>
      <c r="AH20" s="124"/>
      <c r="AI20" s="567">
        <v>121</v>
      </c>
      <c r="AJ20" s="559">
        <v>2464868497</v>
      </c>
      <c r="AK20" s="124"/>
      <c r="AL20" s="567">
        <v>68</v>
      </c>
      <c r="AM20" s="559">
        <v>41769452</v>
      </c>
    </row>
    <row r="21" spans="1:39" s="51" customFormat="1" ht="14.25" customHeight="1">
      <c r="A21" s="554" t="s">
        <v>27</v>
      </c>
      <c r="B21" s="567">
        <v>66072</v>
      </c>
      <c r="C21" s="559">
        <v>90342717763</v>
      </c>
      <c r="D21" s="210"/>
      <c r="E21" s="567">
        <v>2764</v>
      </c>
      <c r="F21" s="567">
        <v>34176329511</v>
      </c>
      <c r="G21" s="124"/>
      <c r="H21" s="567">
        <v>3088</v>
      </c>
      <c r="I21" s="559">
        <v>1437761539</v>
      </c>
      <c r="J21" s="548"/>
      <c r="K21" s="554" t="s">
        <v>27</v>
      </c>
      <c r="L21" s="567">
        <v>6023</v>
      </c>
      <c r="M21" s="559">
        <v>-6814018552</v>
      </c>
      <c r="N21" s="124"/>
      <c r="O21" s="567">
        <v>3432</v>
      </c>
      <c r="P21" s="567">
        <v>1110731233</v>
      </c>
      <c r="Q21" s="124"/>
      <c r="R21" s="567">
        <v>3426</v>
      </c>
      <c r="S21" s="567">
        <v>10268574743</v>
      </c>
      <c r="T21" s="729"/>
      <c r="U21" s="554" t="s">
        <v>27</v>
      </c>
      <c r="V21" s="567">
        <v>6806</v>
      </c>
      <c r="W21" s="567">
        <v>18941461715</v>
      </c>
      <c r="X21" s="124"/>
      <c r="Y21" s="567">
        <v>3102</v>
      </c>
      <c r="Z21" s="559">
        <v>7523461246</v>
      </c>
      <c r="AA21" s="124"/>
      <c r="AB21" s="567">
        <v>3249</v>
      </c>
      <c r="AC21" s="567">
        <v>7267590503</v>
      </c>
      <c r="AD21" s="729"/>
      <c r="AE21" s="554" t="s">
        <v>27</v>
      </c>
      <c r="AF21" s="567">
        <v>6247</v>
      </c>
      <c r="AG21" s="567">
        <v>23299218703</v>
      </c>
      <c r="AH21" s="124"/>
      <c r="AI21" s="567">
        <v>3422</v>
      </c>
      <c r="AJ21" s="559">
        <v>-300601658</v>
      </c>
      <c r="AK21" s="124"/>
      <c r="AL21" s="567">
        <v>2640</v>
      </c>
      <c r="AM21" s="559">
        <v>1689794394</v>
      </c>
    </row>
    <row r="22" spans="1:39" s="51" customFormat="1" ht="14.25" customHeight="1">
      <c r="A22" s="554" t="s">
        <v>232</v>
      </c>
      <c r="B22" s="567">
        <v>1028</v>
      </c>
      <c r="C22" s="559">
        <v>8386282400</v>
      </c>
      <c r="D22" s="210"/>
      <c r="E22" s="567">
        <v>51</v>
      </c>
      <c r="F22" s="567">
        <v>106663677</v>
      </c>
      <c r="G22" s="124"/>
      <c r="H22" s="567">
        <v>35</v>
      </c>
      <c r="I22" s="559">
        <v>10873827</v>
      </c>
      <c r="J22" s="548"/>
      <c r="K22" s="554" t="s">
        <v>232</v>
      </c>
      <c r="L22" s="567">
        <v>106</v>
      </c>
      <c r="M22" s="559">
        <v>345733043</v>
      </c>
      <c r="N22" s="124"/>
      <c r="O22" s="567">
        <v>43</v>
      </c>
      <c r="P22" s="567">
        <v>29643642</v>
      </c>
      <c r="Q22" s="124"/>
      <c r="R22" s="567">
        <v>50</v>
      </c>
      <c r="S22" s="567">
        <v>106316266</v>
      </c>
      <c r="T22" s="729"/>
      <c r="U22" s="554" t="s">
        <v>232</v>
      </c>
      <c r="V22" s="567">
        <v>88</v>
      </c>
      <c r="W22" s="567">
        <v>808776970</v>
      </c>
      <c r="X22" s="124"/>
      <c r="Y22" s="567">
        <v>32</v>
      </c>
      <c r="Z22" s="559">
        <v>177725013</v>
      </c>
      <c r="AA22" s="124"/>
      <c r="AB22" s="567">
        <v>49</v>
      </c>
      <c r="AC22" s="567">
        <v>112970791</v>
      </c>
      <c r="AD22" s="729"/>
      <c r="AE22" s="554" t="s">
        <v>232</v>
      </c>
      <c r="AF22" s="567">
        <v>93</v>
      </c>
      <c r="AG22" s="567">
        <v>320489047</v>
      </c>
      <c r="AH22" s="124"/>
      <c r="AI22" s="567">
        <v>46</v>
      </c>
      <c r="AJ22" s="559">
        <v>19473953</v>
      </c>
      <c r="AK22" s="124"/>
      <c r="AL22" s="567">
        <v>34</v>
      </c>
      <c r="AM22" s="559">
        <v>49016037</v>
      </c>
    </row>
    <row r="23" spans="1:39" s="51" customFormat="1" ht="14.25" customHeight="1">
      <c r="A23" s="554" t="s">
        <v>233</v>
      </c>
      <c r="B23" s="567">
        <v>62791</v>
      </c>
      <c r="C23" s="559">
        <v>81956435362</v>
      </c>
      <c r="D23" s="210"/>
      <c r="E23" s="567">
        <v>2641</v>
      </c>
      <c r="F23" s="567">
        <v>34069665834</v>
      </c>
      <c r="G23" s="124"/>
      <c r="H23" s="567">
        <v>2942</v>
      </c>
      <c r="I23" s="559">
        <v>1426887712</v>
      </c>
      <c r="J23" s="548"/>
      <c r="K23" s="554" t="s">
        <v>233</v>
      </c>
      <c r="L23" s="567">
        <v>5728</v>
      </c>
      <c r="M23" s="559">
        <v>-7159751605</v>
      </c>
      <c r="N23" s="124"/>
      <c r="O23" s="567">
        <v>3262</v>
      </c>
      <c r="P23" s="567">
        <v>1081087591</v>
      </c>
      <c r="Q23" s="124"/>
      <c r="R23" s="567">
        <v>3278</v>
      </c>
      <c r="S23" s="567">
        <v>10162258476</v>
      </c>
      <c r="T23" s="729"/>
      <c r="U23" s="554" t="s">
        <v>233</v>
      </c>
      <c r="V23" s="567">
        <v>6472</v>
      </c>
      <c r="W23" s="567">
        <v>18132684743</v>
      </c>
      <c r="X23" s="124"/>
      <c r="Y23" s="567">
        <v>2961</v>
      </c>
      <c r="Z23" s="559">
        <v>7345736233</v>
      </c>
      <c r="AA23" s="124"/>
      <c r="AB23" s="567">
        <v>3074</v>
      </c>
      <c r="AC23" s="567">
        <v>7154619712</v>
      </c>
      <c r="AD23" s="729"/>
      <c r="AE23" s="554" t="s">
        <v>233</v>
      </c>
      <c r="AF23" s="567">
        <v>5941</v>
      </c>
      <c r="AG23" s="567">
        <v>22978729656</v>
      </c>
      <c r="AH23" s="124"/>
      <c r="AI23" s="567">
        <v>3264</v>
      </c>
      <c r="AJ23" s="559">
        <v>-320075611</v>
      </c>
      <c r="AK23" s="124"/>
      <c r="AL23" s="567">
        <v>2500</v>
      </c>
      <c r="AM23" s="559">
        <v>1640778355</v>
      </c>
    </row>
    <row r="24" spans="1:39" s="51" customFormat="1" ht="14.25" customHeight="1">
      <c r="A24" s="554" t="s">
        <v>234</v>
      </c>
      <c r="B24" s="567">
        <v>667</v>
      </c>
      <c r="C24" s="559">
        <v>152546911</v>
      </c>
      <c r="D24" s="210"/>
      <c r="E24" s="567">
        <v>35</v>
      </c>
      <c r="F24" s="567">
        <v>2118987</v>
      </c>
      <c r="G24" s="124"/>
      <c r="H24" s="567">
        <v>26</v>
      </c>
      <c r="I24" s="559">
        <v>320218</v>
      </c>
      <c r="J24" s="548"/>
      <c r="K24" s="554" t="s">
        <v>234</v>
      </c>
      <c r="L24" s="567">
        <v>62</v>
      </c>
      <c r="M24" s="559">
        <v>7833381</v>
      </c>
      <c r="N24" s="124"/>
      <c r="O24" s="567">
        <v>34</v>
      </c>
      <c r="P24" s="567">
        <v>610115</v>
      </c>
      <c r="Q24" s="124"/>
      <c r="R24" s="567">
        <v>36</v>
      </c>
      <c r="S24" s="567">
        <v>1946345</v>
      </c>
      <c r="T24" s="729"/>
      <c r="U24" s="554" t="s">
        <v>234</v>
      </c>
      <c r="V24" s="567">
        <v>56</v>
      </c>
      <c r="W24" s="567">
        <v>6007031</v>
      </c>
      <c r="X24" s="124"/>
      <c r="Y24" s="567">
        <v>28</v>
      </c>
      <c r="Z24" s="559">
        <v>2558191</v>
      </c>
      <c r="AA24" s="124"/>
      <c r="AB24" s="567">
        <v>39</v>
      </c>
      <c r="AC24" s="567">
        <v>685054</v>
      </c>
      <c r="AD24" s="729"/>
      <c r="AE24" s="554" t="s">
        <v>234</v>
      </c>
      <c r="AF24" s="567">
        <v>70</v>
      </c>
      <c r="AG24" s="567">
        <v>7760658</v>
      </c>
      <c r="AH24" s="124"/>
      <c r="AI24" s="567">
        <v>37</v>
      </c>
      <c r="AJ24" s="559">
        <v>1959380</v>
      </c>
      <c r="AK24" s="124"/>
      <c r="AL24" s="567">
        <v>23</v>
      </c>
      <c r="AM24" s="559">
        <v>469751</v>
      </c>
    </row>
    <row r="25" spans="1:39" s="51" customFormat="1" ht="14.25" customHeight="1">
      <c r="A25" s="554" t="s">
        <v>235</v>
      </c>
      <c r="B25" s="567">
        <v>62375</v>
      </c>
      <c r="C25" s="559">
        <v>-23612579764</v>
      </c>
      <c r="D25" s="210"/>
      <c r="E25" s="567">
        <v>2628</v>
      </c>
      <c r="F25" s="567">
        <v>1160197872</v>
      </c>
      <c r="G25" s="124"/>
      <c r="H25" s="567">
        <v>2936</v>
      </c>
      <c r="I25" s="559">
        <v>27519780</v>
      </c>
      <c r="J25" s="548"/>
      <c r="K25" s="554" t="s">
        <v>235</v>
      </c>
      <c r="L25" s="567">
        <v>5684</v>
      </c>
      <c r="M25" s="559">
        <v>-2449810149</v>
      </c>
      <c r="N25" s="124"/>
      <c r="O25" s="567">
        <v>3250</v>
      </c>
      <c r="P25" s="567">
        <v>6540508</v>
      </c>
      <c r="Q25" s="124"/>
      <c r="R25" s="567">
        <v>3270</v>
      </c>
      <c r="S25" s="567">
        <v>448688166</v>
      </c>
      <c r="T25" s="729"/>
      <c r="U25" s="554" t="s">
        <v>235</v>
      </c>
      <c r="V25" s="567">
        <v>6430</v>
      </c>
      <c r="W25" s="567">
        <v>966067759</v>
      </c>
      <c r="X25" s="124"/>
      <c r="Y25" s="567">
        <v>2953</v>
      </c>
      <c r="Z25" s="559">
        <v>266489426</v>
      </c>
      <c r="AA25" s="124"/>
      <c r="AB25" s="567">
        <v>3058</v>
      </c>
      <c r="AC25" s="567">
        <v>76458844</v>
      </c>
      <c r="AD25" s="729"/>
      <c r="AE25" s="554" t="s">
        <v>235</v>
      </c>
      <c r="AF25" s="567">
        <v>5906</v>
      </c>
      <c r="AG25" s="567">
        <v>1172353613</v>
      </c>
      <c r="AH25" s="124"/>
      <c r="AI25" s="567">
        <v>3251</v>
      </c>
      <c r="AJ25" s="559">
        <v>165789572</v>
      </c>
      <c r="AK25" s="124"/>
      <c r="AL25" s="567">
        <v>2489</v>
      </c>
      <c r="AM25" s="559">
        <v>-68254971</v>
      </c>
    </row>
    <row r="26" spans="1:39" s="51" customFormat="1" ht="14.25" customHeight="1">
      <c r="A26" s="554" t="s">
        <v>236</v>
      </c>
      <c r="B26" s="567">
        <v>26</v>
      </c>
      <c r="C26" s="559">
        <v>-2242012</v>
      </c>
      <c r="D26" s="210"/>
      <c r="E26" s="567">
        <v>0</v>
      </c>
      <c r="F26" s="567">
        <v>0</v>
      </c>
      <c r="G26" s="124"/>
      <c r="H26" s="567">
        <v>0</v>
      </c>
      <c r="I26" s="559">
        <v>0</v>
      </c>
      <c r="J26" s="548"/>
      <c r="K26" s="554" t="s">
        <v>236</v>
      </c>
      <c r="L26" s="567">
        <v>0</v>
      </c>
      <c r="M26" s="559">
        <v>0</v>
      </c>
      <c r="N26" s="124"/>
      <c r="O26" s="567">
        <v>0</v>
      </c>
      <c r="P26" s="567">
        <v>0</v>
      </c>
      <c r="Q26" s="124"/>
      <c r="R26" s="567">
        <v>0</v>
      </c>
      <c r="S26" s="567">
        <v>0</v>
      </c>
      <c r="T26" s="729"/>
      <c r="U26" s="554" t="s">
        <v>236</v>
      </c>
      <c r="V26" s="567">
        <v>0</v>
      </c>
      <c r="W26" s="567">
        <v>0</v>
      </c>
      <c r="X26" s="124"/>
      <c r="Y26" s="510" t="s">
        <v>504</v>
      </c>
      <c r="Z26" s="510" t="s">
        <v>504</v>
      </c>
      <c r="AA26" s="124"/>
      <c r="AB26" s="567">
        <v>0</v>
      </c>
      <c r="AC26" s="567">
        <v>0</v>
      </c>
      <c r="AD26" s="729"/>
      <c r="AE26" s="554" t="s">
        <v>236</v>
      </c>
      <c r="AF26" s="567">
        <v>3</v>
      </c>
      <c r="AG26" s="567">
        <v>622464</v>
      </c>
      <c r="AH26" s="124"/>
      <c r="AI26" s="567">
        <v>0</v>
      </c>
      <c r="AJ26" s="559">
        <v>0</v>
      </c>
      <c r="AK26" s="124"/>
      <c r="AL26" s="510" t="s">
        <v>504</v>
      </c>
      <c r="AM26" s="510" t="s">
        <v>504</v>
      </c>
    </row>
    <row r="27" spans="1:39" s="51" customFormat="1" ht="14.25" customHeight="1">
      <c r="A27" s="554" t="s">
        <v>213</v>
      </c>
      <c r="B27" s="567">
        <v>66072</v>
      </c>
      <c r="C27" s="559">
        <v>-23457790830</v>
      </c>
      <c r="D27" s="210"/>
      <c r="E27" s="567">
        <v>2764</v>
      </c>
      <c r="F27" s="567">
        <v>1162316859</v>
      </c>
      <c r="G27" s="124"/>
      <c r="H27" s="567">
        <v>3088</v>
      </c>
      <c r="I27" s="559">
        <v>27839998</v>
      </c>
      <c r="J27" s="548"/>
      <c r="K27" s="554" t="s">
        <v>213</v>
      </c>
      <c r="L27" s="567">
        <v>6023</v>
      </c>
      <c r="M27" s="559">
        <v>-2441976768</v>
      </c>
      <c r="N27" s="124"/>
      <c r="O27" s="567">
        <v>3432</v>
      </c>
      <c r="P27" s="567">
        <v>7150623</v>
      </c>
      <c r="Q27" s="124"/>
      <c r="R27" s="567">
        <v>3426</v>
      </c>
      <c r="S27" s="567">
        <v>450634511</v>
      </c>
      <c r="T27" s="729"/>
      <c r="U27" s="554" t="s">
        <v>213</v>
      </c>
      <c r="V27" s="567">
        <v>6806</v>
      </c>
      <c r="W27" s="567">
        <v>972074790</v>
      </c>
      <c r="X27" s="124"/>
      <c r="Y27" s="567">
        <v>3102</v>
      </c>
      <c r="Z27" s="559">
        <v>269066808</v>
      </c>
      <c r="AA27" s="124"/>
      <c r="AB27" s="567">
        <v>3249</v>
      </c>
      <c r="AC27" s="567">
        <v>77143898</v>
      </c>
      <c r="AD27" s="729"/>
      <c r="AE27" s="554" t="s">
        <v>213</v>
      </c>
      <c r="AF27" s="567">
        <v>6247</v>
      </c>
      <c r="AG27" s="567">
        <v>1179491807</v>
      </c>
      <c r="AH27" s="124"/>
      <c r="AI27" s="567">
        <v>3422</v>
      </c>
      <c r="AJ27" s="559">
        <v>167748952</v>
      </c>
      <c r="AK27" s="124"/>
      <c r="AL27" s="567">
        <v>2640</v>
      </c>
      <c r="AM27" s="559">
        <v>-67784852</v>
      </c>
    </row>
    <row r="28" spans="1:39" s="51" customFormat="1" ht="14.25" customHeight="1">
      <c r="A28" s="554" t="s">
        <v>237</v>
      </c>
      <c r="B28" s="567">
        <v>39849</v>
      </c>
      <c r="C28" s="559">
        <v>1227472243</v>
      </c>
      <c r="D28" s="210"/>
      <c r="E28" s="567">
        <v>1704</v>
      </c>
      <c r="F28" s="567">
        <v>144321831</v>
      </c>
      <c r="G28" s="124"/>
      <c r="H28" s="567">
        <v>2041</v>
      </c>
      <c r="I28" s="559">
        <v>22788714</v>
      </c>
      <c r="J28" s="548"/>
      <c r="K28" s="554" t="s">
        <v>237</v>
      </c>
      <c r="L28" s="567">
        <v>3745</v>
      </c>
      <c r="M28" s="559">
        <v>190870010</v>
      </c>
      <c r="N28" s="124"/>
      <c r="O28" s="567">
        <v>2152</v>
      </c>
      <c r="P28" s="567">
        <v>26228506</v>
      </c>
      <c r="Q28" s="124"/>
      <c r="R28" s="567">
        <v>2125</v>
      </c>
      <c r="S28" s="567">
        <v>45612068</v>
      </c>
      <c r="T28" s="729"/>
      <c r="U28" s="554" t="s">
        <v>237</v>
      </c>
      <c r="V28" s="567">
        <v>4142</v>
      </c>
      <c r="W28" s="567">
        <v>108013317</v>
      </c>
      <c r="X28" s="124"/>
      <c r="Y28" s="567">
        <v>2013</v>
      </c>
      <c r="Z28" s="559">
        <v>31857046</v>
      </c>
      <c r="AA28" s="124"/>
      <c r="AB28" s="567">
        <v>2088</v>
      </c>
      <c r="AC28" s="567">
        <v>21874590</v>
      </c>
      <c r="AD28" s="729"/>
      <c r="AE28" s="554" t="s">
        <v>237</v>
      </c>
      <c r="AF28" s="567">
        <v>3917</v>
      </c>
      <c r="AG28" s="567">
        <v>116049625</v>
      </c>
      <c r="AH28" s="124"/>
      <c r="AI28" s="567">
        <v>2102</v>
      </c>
      <c r="AJ28" s="559">
        <v>26290103</v>
      </c>
      <c r="AK28" s="124"/>
      <c r="AL28" s="567">
        <v>1665</v>
      </c>
      <c r="AM28" s="559">
        <v>7211142</v>
      </c>
    </row>
    <row r="29" spans="1:39" s="51" customFormat="1" ht="14.25" customHeight="1">
      <c r="A29" s="554" t="s">
        <v>238</v>
      </c>
      <c r="B29" s="567">
        <v>66055</v>
      </c>
      <c r="C29" s="559">
        <v>1425937273</v>
      </c>
      <c r="D29" s="210"/>
      <c r="E29" s="567">
        <v>2763</v>
      </c>
      <c r="F29" s="567">
        <v>150411103</v>
      </c>
      <c r="G29" s="124"/>
      <c r="H29" s="567">
        <v>3087</v>
      </c>
      <c r="I29" s="559">
        <v>24803215</v>
      </c>
      <c r="J29" s="548"/>
      <c r="K29" s="554" t="s">
        <v>238</v>
      </c>
      <c r="L29" s="567">
        <v>6022</v>
      </c>
      <c r="M29" s="559">
        <v>219640015</v>
      </c>
      <c r="N29" s="124"/>
      <c r="O29" s="567">
        <v>3432</v>
      </c>
      <c r="P29" s="567">
        <v>28781184</v>
      </c>
      <c r="Q29" s="124"/>
      <c r="R29" s="567">
        <v>3425</v>
      </c>
      <c r="S29" s="567">
        <v>47514053</v>
      </c>
      <c r="T29" s="729"/>
      <c r="U29" s="554" t="s">
        <v>238</v>
      </c>
      <c r="V29" s="567">
        <v>6806</v>
      </c>
      <c r="W29" s="567">
        <v>112856773</v>
      </c>
      <c r="X29" s="124"/>
      <c r="Y29" s="567">
        <v>3098</v>
      </c>
      <c r="Z29" s="559">
        <v>33478249</v>
      </c>
      <c r="AA29" s="124"/>
      <c r="AB29" s="567">
        <v>3247</v>
      </c>
      <c r="AC29" s="567">
        <v>23887989</v>
      </c>
      <c r="AD29" s="729"/>
      <c r="AE29" s="554" t="s">
        <v>238</v>
      </c>
      <c r="AF29" s="567">
        <v>6246</v>
      </c>
      <c r="AG29" s="567">
        <v>121992537</v>
      </c>
      <c r="AH29" s="124"/>
      <c r="AI29" s="567">
        <v>3422</v>
      </c>
      <c r="AJ29" s="559">
        <v>31616290</v>
      </c>
      <c r="AK29" s="124"/>
      <c r="AL29" s="567">
        <v>2640</v>
      </c>
      <c r="AM29" s="559">
        <v>17215874</v>
      </c>
    </row>
    <row r="30" spans="1:39" s="51" customFormat="1" ht="14.25" customHeight="1">
      <c r="A30" s="554" t="s">
        <v>239</v>
      </c>
      <c r="B30" s="567">
        <v>766</v>
      </c>
      <c r="C30" s="559">
        <v>15987660007</v>
      </c>
      <c r="D30" s="210"/>
      <c r="E30" s="567">
        <v>32</v>
      </c>
      <c r="F30" s="567">
        <v>244005247</v>
      </c>
      <c r="G30" s="124"/>
      <c r="H30" s="567">
        <v>15</v>
      </c>
      <c r="I30" s="559">
        <v>145633528</v>
      </c>
      <c r="J30" s="548"/>
      <c r="K30" s="554" t="s">
        <v>239</v>
      </c>
      <c r="L30" s="567">
        <v>85</v>
      </c>
      <c r="M30" s="559">
        <v>7461795274</v>
      </c>
      <c r="N30" s="124"/>
      <c r="O30" s="567">
        <v>12</v>
      </c>
      <c r="P30" s="567">
        <v>49990749</v>
      </c>
      <c r="Q30" s="124"/>
      <c r="R30" s="567">
        <v>28</v>
      </c>
      <c r="S30" s="567">
        <v>321377380</v>
      </c>
      <c r="T30" s="729"/>
      <c r="U30" s="554" t="s">
        <v>239</v>
      </c>
      <c r="V30" s="567">
        <v>71</v>
      </c>
      <c r="W30" s="567">
        <v>272109655</v>
      </c>
      <c r="X30" s="124"/>
      <c r="Y30" s="567">
        <v>12</v>
      </c>
      <c r="Z30" s="559">
        <v>130196715</v>
      </c>
      <c r="AA30" s="124"/>
      <c r="AB30" s="567">
        <v>21</v>
      </c>
      <c r="AC30" s="567">
        <v>125381248</v>
      </c>
      <c r="AD30" s="729"/>
      <c r="AE30" s="554" t="s">
        <v>239</v>
      </c>
      <c r="AF30" s="567">
        <v>71</v>
      </c>
      <c r="AG30" s="567">
        <v>514170825</v>
      </c>
      <c r="AH30" s="124"/>
      <c r="AI30" s="567">
        <v>17</v>
      </c>
      <c r="AJ30" s="559">
        <v>-29396304</v>
      </c>
      <c r="AK30" s="124"/>
      <c r="AL30" s="567">
        <v>14</v>
      </c>
      <c r="AM30" s="559">
        <v>10899767</v>
      </c>
    </row>
    <row r="31" spans="1:39" s="51" customFormat="1" ht="14.25" customHeight="1">
      <c r="A31" s="554" t="s">
        <v>240</v>
      </c>
      <c r="B31" s="567">
        <v>736</v>
      </c>
      <c r="C31" s="559">
        <v>14474128</v>
      </c>
      <c r="D31" s="210"/>
      <c r="E31" s="567">
        <v>32</v>
      </c>
      <c r="F31" s="567">
        <v>219606</v>
      </c>
      <c r="G31" s="124"/>
      <c r="H31" s="567">
        <v>14</v>
      </c>
      <c r="I31" s="559">
        <v>131071</v>
      </c>
      <c r="J31" s="548"/>
      <c r="K31" s="554" t="s">
        <v>240</v>
      </c>
      <c r="L31" s="567">
        <v>84</v>
      </c>
      <c r="M31" s="559">
        <v>6715615</v>
      </c>
      <c r="N31" s="124"/>
      <c r="O31" s="567">
        <v>12</v>
      </c>
      <c r="P31" s="567">
        <v>44991</v>
      </c>
      <c r="Q31" s="124"/>
      <c r="R31" s="567">
        <v>27</v>
      </c>
      <c r="S31" s="567">
        <v>289240</v>
      </c>
      <c r="T31" s="729"/>
      <c r="U31" s="554" t="s">
        <v>240</v>
      </c>
      <c r="V31" s="567">
        <v>69</v>
      </c>
      <c r="W31" s="567">
        <v>244893</v>
      </c>
      <c r="X31" s="124"/>
      <c r="Y31" s="567">
        <v>11</v>
      </c>
      <c r="Z31" s="559">
        <v>117176</v>
      </c>
      <c r="AA31" s="124"/>
      <c r="AB31" s="567">
        <v>20</v>
      </c>
      <c r="AC31" s="567">
        <v>112842</v>
      </c>
      <c r="AD31" s="729"/>
      <c r="AE31" s="554" t="s">
        <v>240</v>
      </c>
      <c r="AF31" s="567">
        <v>71</v>
      </c>
      <c r="AG31" s="567">
        <v>462753</v>
      </c>
      <c r="AH31" s="124"/>
      <c r="AI31" s="567">
        <v>16</v>
      </c>
      <c r="AJ31" s="559">
        <v>98877</v>
      </c>
      <c r="AK31" s="124"/>
      <c r="AL31" s="567">
        <v>14</v>
      </c>
      <c r="AM31" s="559">
        <v>9810</v>
      </c>
    </row>
    <row r="32" spans="1:39" s="51" customFormat="1" ht="14.25" customHeight="1">
      <c r="A32" s="554" t="s">
        <v>241</v>
      </c>
      <c r="B32" s="567">
        <v>1506</v>
      </c>
      <c r="C32" s="559">
        <v>144954100</v>
      </c>
      <c r="D32" s="210"/>
      <c r="E32" s="567">
        <v>64</v>
      </c>
      <c r="F32" s="567">
        <v>16413585</v>
      </c>
      <c r="G32" s="124"/>
      <c r="H32" s="567">
        <v>62</v>
      </c>
      <c r="I32" s="559">
        <v>878605</v>
      </c>
      <c r="J32" s="548"/>
      <c r="K32" s="554" t="s">
        <v>241</v>
      </c>
      <c r="L32" s="567">
        <v>144</v>
      </c>
      <c r="M32" s="559">
        <v>11544243</v>
      </c>
      <c r="N32" s="124"/>
      <c r="O32" s="567">
        <v>59</v>
      </c>
      <c r="P32" s="567">
        <v>2962022</v>
      </c>
      <c r="Q32" s="124"/>
      <c r="R32" s="567">
        <v>46</v>
      </c>
      <c r="S32" s="567">
        <v>2565636</v>
      </c>
      <c r="T32" s="729"/>
      <c r="U32" s="554" t="s">
        <v>241</v>
      </c>
      <c r="V32" s="567">
        <v>194</v>
      </c>
      <c r="W32" s="567">
        <v>20348346</v>
      </c>
      <c r="X32" s="124"/>
      <c r="Y32" s="567">
        <v>59</v>
      </c>
      <c r="Z32" s="559">
        <v>654862</v>
      </c>
      <c r="AA32" s="124"/>
      <c r="AB32" s="567">
        <v>53</v>
      </c>
      <c r="AC32" s="567">
        <v>2583936</v>
      </c>
      <c r="AD32" s="729"/>
      <c r="AE32" s="554" t="s">
        <v>241</v>
      </c>
      <c r="AF32" s="567">
        <v>151</v>
      </c>
      <c r="AG32" s="567">
        <v>22244622</v>
      </c>
      <c r="AH32" s="124"/>
      <c r="AI32" s="567">
        <v>76</v>
      </c>
      <c r="AJ32" s="559">
        <v>1213293</v>
      </c>
      <c r="AK32" s="124"/>
      <c r="AL32" s="567">
        <v>45</v>
      </c>
      <c r="AM32" s="559">
        <v>8065064</v>
      </c>
    </row>
    <row r="33" spans="1:39" s="51" customFormat="1" ht="14.25" customHeight="1">
      <c r="A33" s="554" t="s">
        <v>242</v>
      </c>
      <c r="B33" s="567">
        <v>66072</v>
      </c>
      <c r="C33" s="559">
        <v>1295887998</v>
      </c>
      <c r="D33" s="210"/>
      <c r="E33" s="567">
        <v>2764</v>
      </c>
      <c r="F33" s="567">
        <v>134226711</v>
      </c>
      <c r="G33" s="124"/>
      <c r="H33" s="567">
        <v>3088</v>
      </c>
      <c r="I33" s="559">
        <v>24064604</v>
      </c>
      <c r="J33" s="548"/>
      <c r="K33" s="554" t="s">
        <v>242</v>
      </c>
      <c r="L33" s="567">
        <v>6023</v>
      </c>
      <c r="M33" s="559">
        <v>214842252</v>
      </c>
      <c r="N33" s="124"/>
      <c r="O33" s="567">
        <v>3432</v>
      </c>
      <c r="P33" s="567">
        <v>25876931</v>
      </c>
      <c r="Q33" s="124"/>
      <c r="R33" s="567">
        <v>3426</v>
      </c>
      <c r="S33" s="567">
        <v>45247669</v>
      </c>
      <c r="T33" s="729"/>
      <c r="U33" s="554" t="s">
        <v>242</v>
      </c>
      <c r="V33" s="567">
        <v>6806</v>
      </c>
      <c r="W33" s="567">
        <v>92786997</v>
      </c>
      <c r="X33" s="124"/>
      <c r="Y33" s="567">
        <v>3102</v>
      </c>
      <c r="Z33" s="559">
        <v>32949021</v>
      </c>
      <c r="AA33" s="124"/>
      <c r="AB33" s="567">
        <v>3249</v>
      </c>
      <c r="AC33" s="567">
        <v>21426894</v>
      </c>
      <c r="AD33" s="729"/>
      <c r="AE33" s="554" t="s">
        <v>242</v>
      </c>
      <c r="AF33" s="567">
        <v>6247</v>
      </c>
      <c r="AG33" s="567">
        <v>100246288</v>
      </c>
      <c r="AH33" s="124"/>
      <c r="AI33" s="567">
        <v>3422</v>
      </c>
      <c r="AJ33" s="559">
        <v>30513808</v>
      </c>
      <c r="AK33" s="124"/>
      <c r="AL33" s="567">
        <v>2640</v>
      </c>
      <c r="AM33" s="559">
        <v>9169342</v>
      </c>
    </row>
    <row r="34" spans="1:39" s="51" customFormat="1" ht="14.25" customHeight="1">
      <c r="A34" s="554" t="s">
        <v>243</v>
      </c>
      <c r="B34" s="567">
        <v>3809</v>
      </c>
      <c r="C34" s="559">
        <v>13336847</v>
      </c>
      <c r="D34" s="210"/>
      <c r="E34" s="567">
        <v>249</v>
      </c>
      <c r="F34" s="567">
        <v>1030692</v>
      </c>
      <c r="G34" s="124"/>
      <c r="H34" s="567">
        <v>70</v>
      </c>
      <c r="I34" s="559">
        <v>199740</v>
      </c>
      <c r="J34" s="548"/>
      <c r="K34" s="554" t="s">
        <v>243</v>
      </c>
      <c r="L34" s="567">
        <v>375</v>
      </c>
      <c r="M34" s="559">
        <v>1210833</v>
      </c>
      <c r="N34" s="124"/>
      <c r="O34" s="567">
        <v>105</v>
      </c>
      <c r="P34" s="567">
        <v>277016</v>
      </c>
      <c r="Q34" s="124"/>
      <c r="R34" s="567">
        <v>85</v>
      </c>
      <c r="S34" s="567">
        <v>265576</v>
      </c>
      <c r="T34" s="729"/>
      <c r="U34" s="554" t="s">
        <v>243</v>
      </c>
      <c r="V34" s="567">
        <v>362</v>
      </c>
      <c r="W34" s="567">
        <v>1022747</v>
      </c>
      <c r="X34" s="124"/>
      <c r="Y34" s="567">
        <v>86</v>
      </c>
      <c r="Z34" s="559">
        <v>189481</v>
      </c>
      <c r="AA34" s="124"/>
      <c r="AB34" s="567">
        <v>84</v>
      </c>
      <c r="AC34" s="567">
        <v>209580</v>
      </c>
      <c r="AD34" s="729"/>
      <c r="AE34" s="554" t="s">
        <v>243</v>
      </c>
      <c r="AF34" s="567">
        <v>276</v>
      </c>
      <c r="AG34" s="567">
        <v>940929</v>
      </c>
      <c r="AH34" s="124"/>
      <c r="AI34" s="567">
        <v>117</v>
      </c>
      <c r="AJ34" s="559">
        <v>267265</v>
      </c>
      <c r="AK34" s="124"/>
      <c r="AL34" s="567">
        <v>69</v>
      </c>
      <c r="AM34" s="559">
        <v>209305</v>
      </c>
    </row>
    <row r="35" spans="1:39" s="51" customFormat="1" ht="14.25" customHeight="1" thickBot="1">
      <c r="A35" s="555" t="s">
        <v>24</v>
      </c>
      <c r="B35" s="566">
        <v>66072</v>
      </c>
      <c r="C35" s="691">
        <v>1309224845</v>
      </c>
      <c r="D35" s="690"/>
      <c r="E35" s="566">
        <v>2764</v>
      </c>
      <c r="F35" s="566">
        <v>135257403</v>
      </c>
      <c r="G35" s="565"/>
      <c r="H35" s="566">
        <v>3088</v>
      </c>
      <c r="I35" s="691">
        <v>24264344</v>
      </c>
      <c r="J35" s="557"/>
      <c r="K35" s="555" t="s">
        <v>24</v>
      </c>
      <c r="L35" s="566">
        <v>6023</v>
      </c>
      <c r="M35" s="691">
        <v>216053085</v>
      </c>
      <c r="N35" s="565"/>
      <c r="O35" s="566">
        <v>3432</v>
      </c>
      <c r="P35" s="566">
        <v>26153947</v>
      </c>
      <c r="Q35" s="565"/>
      <c r="R35" s="566">
        <v>3426</v>
      </c>
      <c r="S35" s="566">
        <v>45513245</v>
      </c>
      <c r="T35" s="566"/>
      <c r="U35" s="555" t="s">
        <v>24</v>
      </c>
      <c r="V35" s="566">
        <v>6806</v>
      </c>
      <c r="W35" s="566">
        <v>93809744</v>
      </c>
      <c r="X35" s="565"/>
      <c r="Y35" s="566">
        <v>3102</v>
      </c>
      <c r="Z35" s="691">
        <v>33138502</v>
      </c>
      <c r="AA35" s="565"/>
      <c r="AB35" s="566">
        <v>3249</v>
      </c>
      <c r="AC35" s="566">
        <v>21636474</v>
      </c>
      <c r="AD35" s="566"/>
      <c r="AE35" s="555" t="s">
        <v>24</v>
      </c>
      <c r="AF35" s="566">
        <v>6247</v>
      </c>
      <c r="AG35" s="566">
        <v>101187217</v>
      </c>
      <c r="AH35" s="565"/>
      <c r="AI35" s="566">
        <v>3422</v>
      </c>
      <c r="AJ35" s="691">
        <v>30781073</v>
      </c>
      <c r="AK35" s="565"/>
      <c r="AL35" s="566">
        <v>2640</v>
      </c>
      <c r="AM35" s="691">
        <v>9378647</v>
      </c>
    </row>
    <row r="36" spans="1:39" ht="14.25" customHeight="1">
      <c r="A36" s="106" t="s">
        <v>277</v>
      </c>
      <c r="B36" s="135"/>
      <c r="C36" s="8"/>
      <c r="D36" s="8"/>
      <c r="E36" s="135"/>
      <c r="F36" s="8"/>
      <c r="G36" s="8"/>
      <c r="H36" s="135"/>
      <c r="I36" s="8"/>
      <c r="J36" s="8"/>
      <c r="K36" s="106" t="s">
        <v>277</v>
      </c>
      <c r="L36" s="135"/>
      <c r="M36" s="8"/>
      <c r="N36" s="8"/>
      <c r="O36" s="135"/>
      <c r="P36" s="8"/>
      <c r="Q36" s="8"/>
      <c r="R36" s="135"/>
      <c r="S36" s="8"/>
      <c r="T36" s="8"/>
      <c r="U36" s="106" t="s">
        <v>277</v>
      </c>
      <c r="V36" s="135"/>
      <c r="W36" s="8"/>
      <c r="X36" s="8"/>
      <c r="Y36" s="135"/>
      <c r="Z36" s="8"/>
      <c r="AA36" s="8"/>
      <c r="AB36" s="135"/>
      <c r="AC36" s="8"/>
      <c r="AD36" s="8"/>
      <c r="AE36" s="106" t="s">
        <v>277</v>
      </c>
      <c r="AF36" s="135"/>
      <c r="AG36" s="8"/>
      <c r="AH36" s="8"/>
      <c r="AI36" s="135"/>
      <c r="AJ36" s="8"/>
      <c r="AK36" s="8"/>
      <c r="AL36" s="135"/>
      <c r="AM36" s="8"/>
    </row>
    <row r="37" spans="1:39" ht="14.25" customHeight="1">
      <c r="A37" s="8" t="s">
        <v>79</v>
      </c>
      <c r="B37" s="135"/>
      <c r="C37" s="8"/>
      <c r="D37" s="8"/>
      <c r="E37" s="135"/>
      <c r="F37" s="8"/>
      <c r="G37" s="8"/>
      <c r="H37" s="135"/>
      <c r="I37" s="8"/>
      <c r="J37" s="8"/>
      <c r="K37" s="8" t="s">
        <v>79</v>
      </c>
      <c r="L37" s="135"/>
      <c r="M37" s="8"/>
      <c r="N37" s="8"/>
      <c r="O37" s="135"/>
      <c r="P37" s="8"/>
      <c r="Q37" s="8"/>
      <c r="R37" s="135"/>
      <c r="S37" s="8"/>
      <c r="T37" s="8"/>
      <c r="U37" s="8" t="s">
        <v>79</v>
      </c>
      <c r="V37" s="135"/>
      <c r="W37" s="8"/>
      <c r="X37" s="8"/>
      <c r="Y37" s="135"/>
      <c r="Z37" s="8"/>
      <c r="AA37" s="8"/>
      <c r="AB37" s="135"/>
      <c r="AC37" s="8"/>
      <c r="AD37" s="8"/>
      <c r="AE37" s="8" t="s">
        <v>79</v>
      </c>
      <c r="AF37" s="135"/>
      <c r="AG37" s="8"/>
      <c r="AH37" s="8"/>
      <c r="AI37" s="135"/>
      <c r="AJ37" s="8"/>
      <c r="AK37" s="8"/>
      <c r="AL37" s="135"/>
      <c r="AM37" s="8"/>
    </row>
    <row r="38" spans="1:39" ht="14.25" customHeight="1">
      <c r="A38" s="19"/>
      <c r="B38" s="26"/>
      <c r="C38" s="19"/>
      <c r="D38" s="19"/>
      <c r="E38" s="26"/>
      <c r="F38" s="19"/>
      <c r="G38" s="19"/>
      <c r="H38" s="26"/>
      <c r="I38" s="19"/>
      <c r="J38" s="19"/>
      <c r="K38" s="19"/>
      <c r="L38" s="26"/>
      <c r="M38" s="19"/>
      <c r="N38" s="19"/>
      <c r="O38" s="26"/>
      <c r="P38" s="19"/>
      <c r="Q38" s="19"/>
      <c r="R38" s="26"/>
      <c r="S38" s="19"/>
      <c r="T38" s="19"/>
      <c r="U38" s="19"/>
      <c r="V38" s="26"/>
      <c r="W38" s="19"/>
      <c r="X38" s="19"/>
      <c r="Y38" s="26"/>
      <c r="Z38" s="19"/>
      <c r="AA38" s="19"/>
      <c r="AB38" s="26"/>
      <c r="AC38" s="19"/>
      <c r="AD38" s="19"/>
      <c r="AE38" s="19"/>
      <c r="AF38" s="26"/>
      <c r="AG38" s="19"/>
      <c r="AH38" s="19"/>
      <c r="AI38" s="26"/>
      <c r="AJ38" s="19"/>
      <c r="AK38" s="19"/>
      <c r="AL38" s="26"/>
      <c r="AM38" s="19"/>
    </row>
    <row r="39" spans="2:39" ht="14.25" customHeight="1">
      <c r="B39" s="9"/>
      <c r="C39" s="9"/>
      <c r="D39" s="9"/>
      <c r="E39" s="9"/>
      <c r="F39" s="9"/>
      <c r="G39" s="9"/>
      <c r="H39" s="9"/>
      <c r="I39" s="9"/>
      <c r="J39" s="9"/>
      <c r="K39" s="9"/>
      <c r="L39" s="9"/>
      <c r="M39" s="9"/>
      <c r="O39" s="9"/>
      <c r="R39" s="9"/>
      <c r="V39" s="9"/>
      <c r="W39" s="9"/>
      <c r="X39" s="9"/>
      <c r="Y39" s="9"/>
      <c r="AB39" s="9"/>
      <c r="AE39" s="22"/>
      <c r="AF39" s="25"/>
      <c r="AG39" s="25"/>
      <c r="AH39" s="25"/>
      <c r="AI39" s="25"/>
      <c r="AJ39" s="22"/>
      <c r="AK39" s="22"/>
      <c r="AL39" s="25"/>
      <c r="AM39" s="22"/>
    </row>
    <row r="40" spans="2:38" ht="15">
      <c r="B40" s="9"/>
      <c r="C40" s="9"/>
      <c r="D40" s="9"/>
      <c r="E40" s="9"/>
      <c r="F40" s="9"/>
      <c r="G40" s="9"/>
      <c r="H40" s="9"/>
      <c r="I40" s="9"/>
      <c r="J40" s="9"/>
      <c r="K40" s="9"/>
      <c r="L40" s="9"/>
      <c r="M40" s="9"/>
      <c r="N40" s="9"/>
      <c r="O40" s="9"/>
      <c r="R40" s="9"/>
      <c r="V40" s="9"/>
      <c r="W40" s="9"/>
      <c r="X40" s="9"/>
      <c r="Y40" s="9"/>
      <c r="AB40" s="9"/>
      <c r="AF40" s="9"/>
      <c r="AI40" s="9"/>
      <c r="AL40" s="9"/>
    </row>
    <row r="41" spans="2:38" ht="15">
      <c r="B41" s="9"/>
      <c r="C41" s="9"/>
      <c r="D41" s="9"/>
      <c r="E41" s="9"/>
      <c r="F41" s="9"/>
      <c r="G41" s="9"/>
      <c r="H41" s="9"/>
      <c r="I41" s="9"/>
      <c r="J41" s="9"/>
      <c r="K41" s="9"/>
      <c r="L41" s="9"/>
      <c r="M41" s="9"/>
      <c r="O41" s="9"/>
      <c r="R41" s="9"/>
      <c r="V41" s="9"/>
      <c r="Y41" s="9"/>
      <c r="AB41" s="9"/>
      <c r="AF41" s="9"/>
      <c r="AI41" s="9"/>
      <c r="AL41" s="9"/>
    </row>
    <row r="42" spans="2:38" ht="15">
      <c r="B42" s="9"/>
      <c r="E42" s="9"/>
      <c r="H42" s="9"/>
      <c r="L42" s="9"/>
      <c r="O42" s="9"/>
      <c r="R42" s="9"/>
      <c r="V42" s="9"/>
      <c r="Y42" s="9"/>
      <c r="AB42" s="9"/>
      <c r="AF42" s="9"/>
      <c r="AI42" s="9"/>
      <c r="AL42" s="9"/>
    </row>
    <row r="43" spans="2:38" ht="15">
      <c r="B43" s="9"/>
      <c r="E43" s="9"/>
      <c r="H43" s="9"/>
      <c r="L43" s="9"/>
      <c r="O43" s="9"/>
      <c r="R43" s="9"/>
      <c r="V43" s="9"/>
      <c r="Y43" s="9"/>
      <c r="AB43" s="9"/>
      <c r="AF43" s="9"/>
      <c r="AI43" s="9"/>
      <c r="AL43" s="9"/>
    </row>
    <row r="44" spans="2:38" ht="15">
      <c r="B44" s="9"/>
      <c r="E44" s="9"/>
      <c r="H44" s="9"/>
      <c r="L44" s="9"/>
      <c r="O44" s="9"/>
      <c r="R44" s="9"/>
      <c r="V44" s="9"/>
      <c r="Y44" s="9"/>
      <c r="AB44" s="9"/>
      <c r="AF44" s="9"/>
      <c r="AI44" s="9"/>
      <c r="AL44" s="9"/>
    </row>
    <row r="45" spans="2:38" ht="15">
      <c r="B45" s="9"/>
      <c r="E45" s="9"/>
      <c r="H45" s="9"/>
      <c r="L45" s="9"/>
      <c r="O45" s="9"/>
      <c r="R45" s="9"/>
      <c r="V45" s="9"/>
      <c r="Y45" s="9"/>
      <c r="AB45" s="9"/>
      <c r="AF45" s="9"/>
      <c r="AI45" s="9"/>
      <c r="AL45" s="9"/>
    </row>
    <row r="46" spans="2:38" ht="15">
      <c r="B46" s="9"/>
      <c r="C46" s="9"/>
      <c r="D46" s="9"/>
      <c r="E46" s="9"/>
      <c r="F46" s="9"/>
      <c r="G46" s="9"/>
      <c r="H46" s="9"/>
      <c r="I46" s="9"/>
      <c r="J46" s="9"/>
      <c r="K46" s="9"/>
      <c r="L46" s="9"/>
      <c r="M46" s="9"/>
      <c r="O46" s="9"/>
      <c r="R46" s="9"/>
      <c r="V46" s="9"/>
      <c r="W46" s="9"/>
      <c r="X46" s="9"/>
      <c r="Y46" s="9"/>
      <c r="AB46" s="9"/>
      <c r="AF46" s="9"/>
      <c r="AG46" s="9"/>
      <c r="AH46" s="9"/>
      <c r="AI46" s="9"/>
      <c r="AL46" s="9"/>
    </row>
    <row r="47" spans="2:38" ht="15">
      <c r="B47" s="9"/>
      <c r="C47" s="9"/>
      <c r="D47" s="9"/>
      <c r="E47" s="9"/>
      <c r="F47" s="9"/>
      <c r="G47" s="9"/>
      <c r="H47" s="9"/>
      <c r="I47" s="9"/>
      <c r="J47" s="9"/>
      <c r="K47" s="9"/>
      <c r="L47" s="9"/>
      <c r="M47" s="9"/>
      <c r="N47" s="9"/>
      <c r="O47" s="9"/>
      <c r="R47" s="9"/>
      <c r="V47" s="9"/>
      <c r="W47" s="9"/>
      <c r="X47" s="9"/>
      <c r="Y47" s="9"/>
      <c r="AB47" s="9"/>
      <c r="AF47" s="9"/>
      <c r="AG47" s="9"/>
      <c r="AI47" s="9"/>
      <c r="AL47" s="9"/>
    </row>
    <row r="48" spans="2:38" ht="15">
      <c r="B48" s="9"/>
      <c r="C48" s="9"/>
      <c r="D48" s="9"/>
      <c r="E48" s="9"/>
      <c r="F48" s="9"/>
      <c r="G48" s="9"/>
      <c r="H48" s="9"/>
      <c r="I48" s="9"/>
      <c r="J48" s="9"/>
      <c r="K48" s="9"/>
      <c r="L48" s="9"/>
      <c r="M48" s="9"/>
      <c r="O48" s="9"/>
      <c r="R48" s="9"/>
      <c r="V48" s="9"/>
      <c r="Y48" s="9"/>
      <c r="AB48" s="9"/>
      <c r="AF48" s="9"/>
      <c r="AI48" s="9"/>
      <c r="AL48" s="9"/>
    </row>
    <row r="49" spans="2:38" ht="15">
      <c r="B49" s="9"/>
      <c r="E49" s="9"/>
      <c r="H49" s="9"/>
      <c r="K49" s="9"/>
      <c r="L49" s="9"/>
      <c r="O49" s="9"/>
      <c r="R49" s="9"/>
      <c r="V49" s="9"/>
      <c r="Y49" s="9"/>
      <c r="AB49" s="9"/>
      <c r="AF49" s="9"/>
      <c r="AI49" s="9"/>
      <c r="AL49" s="9"/>
    </row>
    <row r="50" spans="2:38" ht="15">
      <c r="B50" s="9"/>
      <c r="E50" s="9"/>
      <c r="H50" s="9"/>
      <c r="L50" s="9"/>
      <c r="O50" s="9"/>
      <c r="R50" s="9"/>
      <c r="V50" s="9"/>
      <c r="Y50" s="9"/>
      <c r="AB50" s="9"/>
      <c r="AF50" s="9"/>
      <c r="AI50" s="9"/>
      <c r="AL50" s="9"/>
    </row>
    <row r="51" spans="2:38" ht="15">
      <c r="B51" s="9"/>
      <c r="E51" s="9"/>
      <c r="H51" s="9"/>
      <c r="L51" s="9"/>
      <c r="O51" s="9"/>
      <c r="R51" s="9"/>
      <c r="V51" s="9"/>
      <c r="Y51" s="9"/>
      <c r="AB51" s="9"/>
      <c r="AF51" s="9"/>
      <c r="AI51" s="9"/>
      <c r="AL51" s="9"/>
    </row>
    <row r="52" spans="2:38" ht="15">
      <c r="B52" s="9"/>
      <c r="E52" s="9"/>
      <c r="H52" s="9"/>
      <c r="K52" s="9"/>
      <c r="L52" s="9"/>
      <c r="O52" s="9"/>
      <c r="R52" s="9"/>
      <c r="V52" s="9"/>
      <c r="Y52" s="9"/>
      <c r="AB52" s="9"/>
      <c r="AF52" s="9"/>
      <c r="AG52" s="9"/>
      <c r="AI52" s="9"/>
      <c r="AL52" s="9"/>
    </row>
    <row r="53" spans="2:38" ht="15">
      <c r="B53" s="9"/>
      <c r="E53" s="9"/>
      <c r="H53" s="9"/>
      <c r="K53" s="9"/>
      <c r="L53" s="9"/>
      <c r="O53" s="9"/>
      <c r="R53" s="9"/>
      <c r="V53" s="9"/>
      <c r="Y53" s="9"/>
      <c r="AB53" s="9"/>
      <c r="AF53" s="9"/>
      <c r="AG53" s="9"/>
      <c r="AI53" s="9"/>
      <c r="AL53" s="9"/>
    </row>
    <row r="54" spans="2:38" ht="15">
      <c r="B54" s="9"/>
      <c r="E54" s="9"/>
      <c r="H54" s="9"/>
      <c r="K54" s="9"/>
      <c r="L54" s="9"/>
      <c r="O54" s="9"/>
      <c r="R54" s="9"/>
      <c r="V54" s="9"/>
      <c r="Y54" s="9"/>
      <c r="AB54" s="9"/>
      <c r="AF54" s="9"/>
      <c r="AI54" s="9"/>
      <c r="AL54" s="9"/>
    </row>
    <row r="55" spans="2:38" ht="15">
      <c r="B55" s="9"/>
      <c r="C55" s="9"/>
      <c r="D55" s="9"/>
      <c r="E55" s="9"/>
      <c r="F55" s="9"/>
      <c r="G55" s="9"/>
      <c r="H55" s="9"/>
      <c r="I55" s="9"/>
      <c r="J55" s="9"/>
      <c r="K55" s="9"/>
      <c r="L55" s="9"/>
      <c r="M55" s="9"/>
      <c r="O55" s="9"/>
      <c r="R55" s="9"/>
      <c r="V55" s="9"/>
      <c r="W55" s="9"/>
      <c r="X55" s="9"/>
      <c r="Y55" s="9"/>
      <c r="AB55" s="9"/>
      <c r="AF55" s="9"/>
      <c r="AG55" s="9"/>
      <c r="AH55" s="9"/>
      <c r="AI55" s="9"/>
      <c r="AL55" s="9"/>
    </row>
    <row r="56" spans="2:24" ht="15">
      <c r="B56" s="9"/>
      <c r="C56" s="9"/>
      <c r="D56" s="9"/>
      <c r="E56" s="9"/>
      <c r="F56" s="9"/>
      <c r="G56" s="9"/>
      <c r="H56" s="9"/>
      <c r="I56" s="9"/>
      <c r="J56" s="9"/>
      <c r="K56" s="9"/>
      <c r="L56" s="9"/>
      <c r="M56" s="9"/>
      <c r="N56" s="9"/>
      <c r="V56" s="9"/>
      <c r="W56" s="9"/>
      <c r="X56" s="9"/>
    </row>
    <row r="57" spans="2:38" ht="15">
      <c r="B57" s="9"/>
      <c r="C57" s="9"/>
      <c r="D57" s="9"/>
      <c r="E57" s="9"/>
      <c r="F57" s="9"/>
      <c r="G57" s="9"/>
      <c r="H57" s="9"/>
      <c r="I57" s="9"/>
      <c r="J57" s="9"/>
      <c r="K57" s="9"/>
      <c r="L57" s="9"/>
      <c r="M57" s="9"/>
      <c r="O57" s="9"/>
      <c r="R57" s="9"/>
      <c r="V57" s="9"/>
      <c r="W57" s="9"/>
      <c r="X57" s="9"/>
      <c r="Y57" s="9"/>
      <c r="AB57" s="9"/>
      <c r="AF57" s="9"/>
      <c r="AG57" s="9"/>
      <c r="AH57" s="9"/>
      <c r="AI57" s="9"/>
      <c r="AL57" s="9"/>
    </row>
    <row r="58" spans="2:38" ht="15">
      <c r="B58" s="9"/>
      <c r="C58" s="9"/>
      <c r="D58" s="9"/>
      <c r="E58" s="9"/>
      <c r="F58" s="9"/>
      <c r="G58" s="9"/>
      <c r="H58" s="9"/>
      <c r="I58" s="9"/>
      <c r="J58" s="9"/>
      <c r="K58" s="9"/>
      <c r="L58" s="9"/>
      <c r="M58" s="9"/>
      <c r="N58" s="9"/>
      <c r="O58" s="9"/>
      <c r="R58" s="9"/>
      <c r="V58" s="9"/>
      <c r="W58" s="9"/>
      <c r="X58" s="9"/>
      <c r="Y58" s="9"/>
      <c r="AB58" s="9"/>
      <c r="AF58" s="9"/>
      <c r="AI58" s="9"/>
      <c r="AL58" s="9"/>
    </row>
    <row r="59" spans="2:38" ht="15">
      <c r="B59" s="9"/>
      <c r="C59" s="9"/>
      <c r="D59" s="9"/>
      <c r="E59" s="9"/>
      <c r="F59" s="9"/>
      <c r="G59" s="9"/>
      <c r="H59" s="9"/>
      <c r="I59" s="9"/>
      <c r="J59" s="9"/>
      <c r="K59" s="9"/>
      <c r="L59" s="9"/>
      <c r="M59" s="9"/>
      <c r="O59" s="9"/>
      <c r="R59" s="9"/>
      <c r="V59" s="9"/>
      <c r="W59" s="9"/>
      <c r="X59" s="9"/>
      <c r="Y59" s="9"/>
      <c r="AB59" s="9"/>
      <c r="AF59" s="9"/>
      <c r="AG59" s="9"/>
      <c r="AH59" s="9"/>
      <c r="AI59" s="9"/>
      <c r="AL59" s="9"/>
    </row>
    <row r="60" spans="2:38" ht="15">
      <c r="B60" s="9"/>
      <c r="C60" s="9"/>
      <c r="D60" s="9"/>
      <c r="E60" s="9"/>
      <c r="F60" s="9"/>
      <c r="G60" s="9"/>
      <c r="H60" s="9"/>
      <c r="I60" s="9"/>
      <c r="J60" s="9"/>
      <c r="K60" s="9"/>
      <c r="L60" s="9"/>
      <c r="M60" s="9"/>
      <c r="N60" s="9"/>
      <c r="O60" s="9"/>
      <c r="R60" s="9"/>
      <c r="V60" s="9"/>
      <c r="W60" s="9"/>
      <c r="X60" s="9"/>
      <c r="Y60" s="9"/>
      <c r="AB60" s="9"/>
      <c r="AF60" s="9"/>
      <c r="AI60" s="9"/>
      <c r="AL60" s="9"/>
    </row>
    <row r="61" spans="2:38" ht="15">
      <c r="B61" s="9"/>
      <c r="C61" s="9"/>
      <c r="D61" s="9"/>
      <c r="E61" s="9"/>
      <c r="F61" s="9"/>
      <c r="G61" s="9"/>
      <c r="H61" s="9"/>
      <c r="I61" s="9"/>
      <c r="J61" s="9"/>
      <c r="K61" s="9"/>
      <c r="L61" s="9"/>
      <c r="M61" s="9"/>
      <c r="O61" s="9"/>
      <c r="R61" s="9"/>
      <c r="V61" s="9"/>
      <c r="W61" s="9"/>
      <c r="X61" s="9"/>
      <c r="Y61" s="9"/>
      <c r="AB61" s="9"/>
      <c r="AF61" s="9"/>
      <c r="AG61" s="9"/>
      <c r="AH61" s="9"/>
      <c r="AI61" s="9"/>
      <c r="AL61" s="9"/>
    </row>
    <row r="62" spans="2:38" ht="15">
      <c r="B62" s="9"/>
      <c r="C62" s="9"/>
      <c r="D62" s="9"/>
      <c r="E62" s="9"/>
      <c r="F62" s="9"/>
      <c r="G62" s="9"/>
      <c r="H62" s="9"/>
      <c r="I62" s="9"/>
      <c r="J62" s="9"/>
      <c r="K62" s="9"/>
      <c r="L62" s="9"/>
      <c r="M62" s="9"/>
      <c r="N62" s="9"/>
      <c r="O62" s="9"/>
      <c r="R62" s="9"/>
      <c r="V62" s="9"/>
      <c r="W62" s="9"/>
      <c r="X62" s="9"/>
      <c r="Y62" s="9"/>
      <c r="AB62" s="9"/>
      <c r="AF62" s="9"/>
      <c r="AG62" s="9"/>
      <c r="AH62" s="9"/>
      <c r="AI62" s="9"/>
      <c r="AL62" s="9"/>
    </row>
    <row r="63" spans="2:38" ht="15">
      <c r="B63" s="9"/>
      <c r="C63" s="9"/>
      <c r="D63" s="9"/>
      <c r="E63" s="9"/>
      <c r="F63" s="9"/>
      <c r="G63" s="9"/>
      <c r="H63" s="9"/>
      <c r="I63" s="9"/>
      <c r="J63" s="9"/>
      <c r="K63" s="9"/>
      <c r="L63" s="9"/>
      <c r="M63" s="9"/>
      <c r="N63" s="9"/>
      <c r="O63" s="9"/>
      <c r="R63" s="9"/>
      <c r="V63" s="9"/>
      <c r="W63" s="9"/>
      <c r="X63" s="9"/>
      <c r="Y63" s="9"/>
      <c r="AB63" s="9"/>
      <c r="AF63" s="9"/>
      <c r="AG63" s="9"/>
      <c r="AH63" s="9"/>
      <c r="AI63" s="9"/>
      <c r="AL63" s="9"/>
    </row>
    <row r="64" spans="2:38" ht="15">
      <c r="B64" s="9"/>
      <c r="C64" s="9"/>
      <c r="D64" s="9"/>
      <c r="E64" s="9"/>
      <c r="F64" s="9"/>
      <c r="G64" s="9"/>
      <c r="H64" s="9"/>
      <c r="I64" s="9"/>
      <c r="J64" s="9"/>
      <c r="K64" s="9"/>
      <c r="L64" s="9"/>
      <c r="M64" s="9"/>
      <c r="N64" s="9"/>
      <c r="O64" s="9"/>
      <c r="R64" s="9"/>
      <c r="V64" s="9"/>
      <c r="W64" s="9"/>
      <c r="X64" s="9"/>
      <c r="Y64" s="9"/>
      <c r="AB64" s="9"/>
      <c r="AF64" s="9"/>
      <c r="AI64" s="9"/>
      <c r="AL64" s="9"/>
    </row>
    <row r="65" spans="2:38" ht="15">
      <c r="B65" s="9"/>
      <c r="C65" s="9"/>
      <c r="D65" s="9"/>
      <c r="E65" s="9"/>
      <c r="F65" s="9"/>
      <c r="G65" s="9"/>
      <c r="H65" s="9"/>
      <c r="I65" s="9"/>
      <c r="J65" s="9"/>
      <c r="K65" s="9"/>
      <c r="L65" s="9"/>
      <c r="M65" s="9"/>
      <c r="O65" s="9"/>
      <c r="R65" s="9"/>
      <c r="V65" s="9"/>
      <c r="Y65" s="9"/>
      <c r="AB65" s="9"/>
      <c r="AF65" s="9"/>
      <c r="AI65" s="9"/>
      <c r="AL65" s="9"/>
    </row>
    <row r="66" ht="15">
      <c r="B66" s="9"/>
    </row>
    <row r="67" spans="2:35" ht="15">
      <c r="B67" s="9"/>
      <c r="C67" s="9"/>
      <c r="D67" s="9"/>
      <c r="E67" s="9"/>
      <c r="F67" s="9"/>
      <c r="G67" s="9"/>
      <c r="H67" s="9"/>
      <c r="I67" s="9"/>
      <c r="J67" s="9"/>
      <c r="K67" s="9"/>
      <c r="L67" s="9"/>
      <c r="M67" s="9"/>
      <c r="V67" s="9"/>
      <c r="W67" s="9"/>
      <c r="X67" s="9"/>
      <c r="AF67" s="9"/>
      <c r="AG67" s="9"/>
      <c r="AH67" s="9"/>
      <c r="AI67" s="9"/>
    </row>
    <row r="68" spans="2:24" ht="15">
      <c r="B68" s="9"/>
      <c r="C68" s="9"/>
      <c r="D68" s="9"/>
      <c r="E68" s="9"/>
      <c r="F68" s="9"/>
      <c r="G68" s="9"/>
      <c r="H68" s="9"/>
      <c r="I68" s="9"/>
      <c r="J68" s="9"/>
      <c r="K68" s="9"/>
      <c r="L68" s="9"/>
      <c r="M68" s="9"/>
      <c r="N68" s="9"/>
      <c r="V68" s="9"/>
      <c r="W68" s="9"/>
      <c r="X68" s="9"/>
    </row>
    <row r="69" spans="2:35" ht="15">
      <c r="B69" s="9"/>
      <c r="C69" s="9"/>
      <c r="D69" s="9"/>
      <c r="E69" s="9"/>
      <c r="F69" s="9"/>
      <c r="G69" s="9"/>
      <c r="H69" s="9"/>
      <c r="I69" s="9"/>
      <c r="J69" s="9"/>
      <c r="K69" s="9"/>
      <c r="L69" s="9"/>
      <c r="M69" s="9"/>
      <c r="V69" s="9"/>
      <c r="W69" s="9"/>
      <c r="X69" s="9"/>
      <c r="AF69" s="9"/>
      <c r="AG69" s="9"/>
      <c r="AH69" s="9"/>
      <c r="AI69" s="9"/>
    </row>
    <row r="70" spans="2:35" ht="15">
      <c r="B70" s="9"/>
      <c r="C70" s="9"/>
      <c r="D70" s="9"/>
      <c r="E70" s="9"/>
      <c r="F70" s="9"/>
      <c r="G70" s="9"/>
      <c r="H70" s="9"/>
      <c r="I70" s="9"/>
      <c r="J70" s="9"/>
      <c r="K70" s="9"/>
      <c r="L70" s="9"/>
      <c r="M70" s="9"/>
      <c r="N70" s="9"/>
      <c r="V70" s="9"/>
      <c r="W70" s="9"/>
      <c r="X70" s="9"/>
      <c r="AF70" s="9"/>
      <c r="AG70" s="9"/>
      <c r="AH70" s="9"/>
      <c r="AI70" s="9"/>
    </row>
    <row r="71" spans="2:35" ht="15">
      <c r="B71" s="9"/>
      <c r="C71" s="9"/>
      <c r="D71" s="9"/>
      <c r="E71" s="9"/>
      <c r="F71" s="9"/>
      <c r="G71" s="9"/>
      <c r="H71" s="9"/>
      <c r="I71" s="9"/>
      <c r="J71" s="9"/>
      <c r="K71" s="9"/>
      <c r="L71" s="9"/>
      <c r="M71" s="9"/>
      <c r="N71" s="9"/>
      <c r="V71" s="9"/>
      <c r="W71" s="9"/>
      <c r="X71" s="9"/>
      <c r="AF71" s="9"/>
      <c r="AG71" s="9"/>
      <c r="AH71" s="9"/>
      <c r="AI71" s="9"/>
    </row>
    <row r="72" spans="2:35" ht="15">
      <c r="B72" s="9"/>
      <c r="C72" s="9"/>
      <c r="D72" s="9"/>
      <c r="E72" s="9"/>
      <c r="F72" s="9"/>
      <c r="G72" s="9"/>
      <c r="H72" s="9"/>
      <c r="I72" s="9"/>
      <c r="J72" s="9"/>
      <c r="K72" s="9"/>
      <c r="L72" s="9"/>
      <c r="M72" s="9"/>
      <c r="N72" s="9"/>
      <c r="V72" s="9"/>
      <c r="W72" s="9"/>
      <c r="X72" s="9"/>
      <c r="AF72" s="9"/>
      <c r="AG72" s="9"/>
      <c r="AH72" s="9"/>
      <c r="AI72" s="9"/>
    </row>
    <row r="73" spans="2:35" ht="15">
      <c r="B73" s="9"/>
      <c r="C73" s="9"/>
      <c r="D73" s="9"/>
      <c r="E73" s="9"/>
      <c r="F73" s="9"/>
      <c r="G73" s="9"/>
      <c r="H73" s="9"/>
      <c r="I73" s="9"/>
      <c r="J73" s="9"/>
      <c r="K73" s="9"/>
      <c r="L73" s="9"/>
      <c r="M73" s="9"/>
      <c r="N73" s="9"/>
      <c r="V73" s="9"/>
      <c r="W73" s="9"/>
      <c r="X73" s="9"/>
      <c r="AF73" s="9"/>
      <c r="AG73" s="9"/>
      <c r="AH73" s="9"/>
      <c r="AI73" s="9"/>
    </row>
    <row r="74" spans="2:35" ht="15">
      <c r="B74" s="9"/>
      <c r="C74" s="9"/>
      <c r="D74" s="9"/>
      <c r="E74" s="9"/>
      <c r="F74" s="9"/>
      <c r="G74" s="9"/>
      <c r="H74" s="9"/>
      <c r="I74" s="9"/>
      <c r="J74" s="9"/>
      <c r="K74" s="9"/>
      <c r="L74" s="9"/>
      <c r="M74" s="9"/>
      <c r="N74" s="9"/>
      <c r="V74" s="9"/>
      <c r="W74" s="9"/>
      <c r="X74" s="9"/>
      <c r="AF74" s="9"/>
      <c r="AG74" s="9"/>
      <c r="AH74" s="9"/>
      <c r="AI74" s="9"/>
    </row>
    <row r="75" spans="2:35" ht="15">
      <c r="B75" s="9"/>
      <c r="C75" s="9"/>
      <c r="D75" s="9"/>
      <c r="E75" s="9"/>
      <c r="F75" s="9"/>
      <c r="G75" s="9"/>
      <c r="H75" s="9"/>
      <c r="I75" s="9"/>
      <c r="J75" s="9"/>
      <c r="K75" s="9"/>
      <c r="L75" s="9"/>
      <c r="M75" s="9"/>
      <c r="N75" s="9"/>
      <c r="V75" s="9"/>
      <c r="W75" s="9"/>
      <c r="X75" s="9"/>
      <c r="AF75" s="9"/>
      <c r="AG75" s="9"/>
      <c r="AH75" s="9"/>
      <c r="AI75" s="9"/>
    </row>
    <row r="76" spans="2:35" ht="15">
      <c r="B76" s="9"/>
      <c r="C76" s="9"/>
      <c r="D76" s="9"/>
      <c r="E76" s="9"/>
      <c r="F76" s="9"/>
      <c r="G76" s="9"/>
      <c r="H76" s="9"/>
      <c r="I76" s="9"/>
      <c r="J76" s="9"/>
      <c r="K76" s="9"/>
      <c r="L76" s="9"/>
      <c r="M76" s="9"/>
      <c r="N76" s="9"/>
      <c r="V76" s="9"/>
      <c r="W76" s="9"/>
      <c r="X76" s="9"/>
      <c r="AF76" s="9"/>
      <c r="AG76" s="9"/>
      <c r="AH76" s="9"/>
      <c r="AI76" s="9"/>
    </row>
    <row r="77" spans="2:35" ht="15">
      <c r="B77" s="9"/>
      <c r="C77" s="9"/>
      <c r="D77" s="9"/>
      <c r="E77" s="9"/>
      <c r="F77" s="9"/>
      <c r="G77" s="9"/>
      <c r="H77" s="9"/>
      <c r="I77" s="9"/>
      <c r="J77" s="9"/>
      <c r="K77" s="9"/>
      <c r="L77" s="9"/>
      <c r="M77" s="9"/>
      <c r="N77" s="9"/>
      <c r="V77" s="9"/>
      <c r="W77" s="9"/>
      <c r="X77" s="9"/>
      <c r="AF77" s="9"/>
      <c r="AG77" s="9"/>
      <c r="AH77" s="9"/>
      <c r="AI77" s="9"/>
    </row>
    <row r="78" spans="2:35" ht="15">
      <c r="B78" s="9"/>
      <c r="C78" s="9"/>
      <c r="D78" s="9"/>
      <c r="E78" s="9"/>
      <c r="F78" s="9"/>
      <c r="G78" s="9"/>
      <c r="H78" s="9"/>
      <c r="I78" s="9"/>
      <c r="J78" s="9"/>
      <c r="K78" s="9"/>
      <c r="L78" s="9"/>
      <c r="M78" s="9"/>
      <c r="N78" s="9"/>
      <c r="V78" s="9"/>
      <c r="W78" s="9"/>
      <c r="X78" s="9"/>
      <c r="AF78" s="9"/>
      <c r="AG78" s="9"/>
      <c r="AH78" s="9"/>
      <c r="AI78" s="9"/>
    </row>
    <row r="79" spans="2:35" ht="15">
      <c r="B79" s="9"/>
      <c r="C79" s="9"/>
      <c r="D79" s="9"/>
      <c r="E79" s="9"/>
      <c r="F79" s="9"/>
      <c r="G79" s="9"/>
      <c r="H79" s="9"/>
      <c r="I79" s="9"/>
      <c r="J79" s="9"/>
      <c r="K79" s="9"/>
      <c r="L79" s="9"/>
      <c r="M79" s="9"/>
      <c r="N79" s="9"/>
      <c r="V79" s="9"/>
      <c r="W79" s="9"/>
      <c r="X79" s="9"/>
      <c r="AF79" s="9"/>
      <c r="AG79" s="9"/>
      <c r="AH79" s="9"/>
      <c r="AI79" s="9"/>
    </row>
    <row r="80" spans="2:35" ht="15">
      <c r="B80" s="9"/>
      <c r="C80" s="9"/>
      <c r="D80" s="9"/>
      <c r="E80" s="9"/>
      <c r="F80" s="9"/>
      <c r="G80" s="9"/>
      <c r="H80" s="9"/>
      <c r="I80" s="9"/>
      <c r="J80" s="9"/>
      <c r="K80" s="9"/>
      <c r="L80" s="9"/>
      <c r="M80" s="9"/>
      <c r="N80" s="9"/>
      <c r="V80" s="9"/>
      <c r="W80" s="9"/>
      <c r="X80" s="9"/>
      <c r="AF80" s="9"/>
      <c r="AG80" s="9"/>
      <c r="AH80" s="9"/>
      <c r="AI80" s="9"/>
    </row>
    <row r="81" spans="2:35" ht="15">
      <c r="B81" s="9"/>
      <c r="C81" s="9"/>
      <c r="D81" s="9"/>
      <c r="E81" s="9"/>
      <c r="F81" s="9"/>
      <c r="G81" s="9"/>
      <c r="H81" s="9"/>
      <c r="I81" s="9"/>
      <c r="J81" s="9"/>
      <c r="K81" s="9"/>
      <c r="L81" s="9"/>
      <c r="M81" s="9"/>
      <c r="N81" s="9"/>
      <c r="V81" s="9"/>
      <c r="W81" s="9"/>
      <c r="X81" s="9"/>
      <c r="AF81" s="9"/>
      <c r="AG81" s="9"/>
      <c r="AH81" s="9"/>
      <c r="AI81" s="9"/>
    </row>
    <row r="82" spans="2:35" ht="15">
      <c r="B82" s="9"/>
      <c r="C82" s="9"/>
      <c r="D82" s="9"/>
      <c r="E82" s="9"/>
      <c r="F82" s="9"/>
      <c r="G82" s="9"/>
      <c r="H82" s="9"/>
      <c r="I82" s="9"/>
      <c r="J82" s="9"/>
      <c r="K82" s="9"/>
      <c r="L82" s="9"/>
      <c r="M82" s="9"/>
      <c r="N82" s="9"/>
      <c r="V82" s="9"/>
      <c r="W82" s="9"/>
      <c r="X82" s="9"/>
      <c r="AF82" s="9"/>
      <c r="AG82" s="9"/>
      <c r="AH82" s="9"/>
      <c r="AI82" s="9"/>
    </row>
    <row r="83" spans="2:35" ht="15">
      <c r="B83" s="9"/>
      <c r="C83" s="9"/>
      <c r="D83" s="9"/>
      <c r="E83" s="9"/>
      <c r="F83" s="9"/>
      <c r="G83" s="9"/>
      <c r="H83" s="9"/>
      <c r="I83" s="9"/>
      <c r="J83" s="9"/>
      <c r="K83" s="9"/>
      <c r="L83" s="9"/>
      <c r="M83" s="9"/>
      <c r="N83" s="9"/>
      <c r="V83" s="9"/>
      <c r="W83" s="9"/>
      <c r="X83" s="9"/>
      <c r="AF83" s="9"/>
      <c r="AG83" s="9"/>
      <c r="AH83" s="9"/>
      <c r="AI83" s="9"/>
    </row>
    <row r="84" spans="2:35" ht="15">
      <c r="B84" s="9"/>
      <c r="C84" s="9"/>
      <c r="D84" s="9"/>
      <c r="E84" s="9"/>
      <c r="F84" s="9"/>
      <c r="G84" s="9"/>
      <c r="H84" s="9"/>
      <c r="I84" s="9"/>
      <c r="J84" s="9"/>
      <c r="K84" s="9"/>
      <c r="L84" s="9"/>
      <c r="M84" s="9"/>
      <c r="N84" s="9"/>
      <c r="V84" s="9"/>
      <c r="W84" s="9"/>
      <c r="X84" s="9"/>
      <c r="AF84" s="9"/>
      <c r="AG84" s="9"/>
      <c r="AH84" s="9"/>
      <c r="AI84" s="9"/>
    </row>
    <row r="85" spans="2:35" ht="15">
      <c r="B85" s="9"/>
      <c r="C85" s="9"/>
      <c r="D85" s="9"/>
      <c r="E85" s="9"/>
      <c r="F85" s="9"/>
      <c r="G85" s="9"/>
      <c r="H85" s="9"/>
      <c r="I85" s="9"/>
      <c r="J85" s="9"/>
      <c r="K85" s="9"/>
      <c r="L85" s="9"/>
      <c r="M85" s="9"/>
      <c r="N85" s="9"/>
      <c r="V85" s="9"/>
      <c r="W85" s="9"/>
      <c r="X85" s="9"/>
      <c r="AF85" s="9"/>
      <c r="AG85" s="9"/>
      <c r="AH85" s="9"/>
      <c r="AI85" s="9"/>
    </row>
    <row r="86" spans="2:35" ht="15">
      <c r="B86" s="9"/>
      <c r="C86" s="9"/>
      <c r="D86" s="9"/>
      <c r="E86" s="9"/>
      <c r="F86" s="9"/>
      <c r="G86" s="9"/>
      <c r="H86" s="9"/>
      <c r="I86" s="9"/>
      <c r="J86" s="9"/>
      <c r="K86" s="9"/>
      <c r="L86" s="9"/>
      <c r="M86" s="9"/>
      <c r="N86" s="9"/>
      <c r="V86" s="9"/>
      <c r="W86" s="9"/>
      <c r="X86" s="9"/>
      <c r="AF86" s="9"/>
      <c r="AG86" s="9"/>
      <c r="AH86" s="9"/>
      <c r="AI86" s="9"/>
    </row>
    <row r="87" spans="2:35" ht="15">
      <c r="B87" s="9"/>
      <c r="C87" s="9"/>
      <c r="D87" s="9"/>
      <c r="E87" s="9"/>
      <c r="F87" s="9"/>
      <c r="G87" s="9"/>
      <c r="H87" s="9"/>
      <c r="I87" s="9"/>
      <c r="J87" s="9"/>
      <c r="K87" s="9"/>
      <c r="L87" s="9"/>
      <c r="M87" s="9"/>
      <c r="N87" s="9"/>
      <c r="V87" s="9"/>
      <c r="W87" s="9"/>
      <c r="X87" s="9"/>
      <c r="AF87" s="9"/>
      <c r="AG87" s="9"/>
      <c r="AH87" s="9"/>
      <c r="AI87" s="9"/>
    </row>
    <row r="88" spans="2:35" ht="15">
      <c r="B88" s="9"/>
      <c r="C88" s="9"/>
      <c r="D88" s="9"/>
      <c r="E88" s="9"/>
      <c r="F88" s="9"/>
      <c r="G88" s="9"/>
      <c r="H88" s="9"/>
      <c r="I88" s="9"/>
      <c r="J88" s="9"/>
      <c r="K88" s="9"/>
      <c r="L88" s="9"/>
      <c r="M88" s="9"/>
      <c r="N88" s="9"/>
      <c r="V88" s="9"/>
      <c r="W88" s="9"/>
      <c r="X88" s="9"/>
      <c r="AF88" s="9"/>
      <c r="AG88" s="9"/>
      <c r="AH88" s="9"/>
      <c r="AI88" s="9"/>
    </row>
    <row r="89" spans="2:35" ht="15">
      <c r="B89" s="9"/>
      <c r="C89" s="9"/>
      <c r="D89" s="9"/>
      <c r="E89" s="9"/>
      <c r="F89" s="9"/>
      <c r="G89" s="9"/>
      <c r="H89" s="9"/>
      <c r="I89" s="9"/>
      <c r="J89" s="9"/>
      <c r="K89" s="9"/>
      <c r="L89" s="9"/>
      <c r="M89" s="9"/>
      <c r="N89" s="9"/>
      <c r="V89" s="9"/>
      <c r="W89" s="9"/>
      <c r="X89" s="9"/>
      <c r="AF89" s="9"/>
      <c r="AG89" s="9"/>
      <c r="AH89" s="9"/>
      <c r="AI89" s="9"/>
    </row>
    <row r="90" spans="2:35" ht="15">
      <c r="B90" s="9"/>
      <c r="C90" s="9"/>
      <c r="D90" s="9"/>
      <c r="E90" s="9"/>
      <c r="F90" s="9"/>
      <c r="G90" s="9"/>
      <c r="H90" s="9"/>
      <c r="I90" s="9"/>
      <c r="J90" s="9"/>
      <c r="K90" s="9"/>
      <c r="L90" s="9"/>
      <c r="M90" s="9"/>
      <c r="N90" s="9"/>
      <c r="V90" s="9"/>
      <c r="W90" s="9"/>
      <c r="X90" s="9"/>
      <c r="AF90" s="9"/>
      <c r="AG90" s="9"/>
      <c r="AH90" s="9"/>
      <c r="AI90" s="9"/>
    </row>
    <row r="91" spans="2:35" ht="15">
      <c r="B91" s="9"/>
      <c r="C91" s="9"/>
      <c r="D91" s="9"/>
      <c r="E91" s="9"/>
      <c r="F91" s="9"/>
      <c r="G91" s="9"/>
      <c r="H91" s="9"/>
      <c r="I91" s="9"/>
      <c r="J91" s="9"/>
      <c r="K91" s="9"/>
      <c r="L91" s="9"/>
      <c r="M91" s="9"/>
      <c r="N91" s="9"/>
      <c r="V91" s="9"/>
      <c r="W91" s="9"/>
      <c r="X91" s="9"/>
      <c r="AF91" s="9"/>
      <c r="AG91" s="9"/>
      <c r="AH91" s="9"/>
      <c r="AI91" s="9"/>
    </row>
    <row r="92" spans="2:35" ht="15">
      <c r="B92" s="9"/>
      <c r="C92" s="9"/>
      <c r="D92" s="9"/>
      <c r="E92" s="9"/>
      <c r="F92" s="9"/>
      <c r="G92" s="9"/>
      <c r="H92" s="9"/>
      <c r="I92" s="9"/>
      <c r="J92" s="9"/>
      <c r="K92" s="9"/>
      <c r="L92" s="9"/>
      <c r="M92" s="9"/>
      <c r="N92" s="9"/>
      <c r="V92" s="9"/>
      <c r="W92" s="9"/>
      <c r="X92" s="9"/>
      <c r="AF92" s="9"/>
      <c r="AG92" s="9"/>
      <c r="AH92" s="9"/>
      <c r="AI92" s="9"/>
    </row>
    <row r="93" spans="2:35" ht="15">
      <c r="B93" s="9"/>
      <c r="C93" s="9"/>
      <c r="D93" s="9"/>
      <c r="E93" s="9"/>
      <c r="F93" s="9"/>
      <c r="G93" s="9"/>
      <c r="H93" s="9"/>
      <c r="I93" s="9"/>
      <c r="J93" s="9"/>
      <c r="K93" s="9"/>
      <c r="L93" s="9"/>
      <c r="M93" s="9"/>
      <c r="N93" s="9"/>
      <c r="V93" s="9"/>
      <c r="W93" s="9"/>
      <c r="X93" s="9"/>
      <c r="AF93" s="9"/>
      <c r="AG93" s="9"/>
      <c r="AH93" s="9"/>
      <c r="AI93" s="9"/>
    </row>
    <row r="94" spans="2:35" ht="15">
      <c r="B94" s="9"/>
      <c r="C94" s="9"/>
      <c r="D94" s="9"/>
      <c r="E94" s="9"/>
      <c r="F94" s="9"/>
      <c r="G94" s="9"/>
      <c r="H94" s="9"/>
      <c r="I94" s="9"/>
      <c r="J94" s="9"/>
      <c r="K94" s="9"/>
      <c r="L94" s="9"/>
      <c r="M94" s="9"/>
      <c r="N94" s="9"/>
      <c r="V94" s="9"/>
      <c r="W94" s="9"/>
      <c r="X94" s="9"/>
      <c r="AF94" s="9"/>
      <c r="AG94" s="9"/>
      <c r="AH94" s="9"/>
      <c r="AI94" s="9"/>
    </row>
    <row r="95" spans="2:35" ht="15">
      <c r="B95" s="9"/>
      <c r="C95" s="9"/>
      <c r="D95" s="9"/>
      <c r="E95" s="9"/>
      <c r="F95" s="9"/>
      <c r="G95" s="9"/>
      <c r="H95" s="9"/>
      <c r="I95" s="9"/>
      <c r="J95" s="9"/>
      <c r="K95" s="9"/>
      <c r="L95" s="9"/>
      <c r="M95" s="9"/>
      <c r="N95" s="9"/>
      <c r="V95" s="9"/>
      <c r="W95" s="9"/>
      <c r="X95" s="9"/>
      <c r="AF95" s="9"/>
      <c r="AG95" s="9"/>
      <c r="AH95" s="9"/>
      <c r="AI95" s="9"/>
    </row>
    <row r="96" spans="2:35" ht="15">
      <c r="B96" s="9"/>
      <c r="C96" s="9"/>
      <c r="D96" s="9"/>
      <c r="E96" s="9"/>
      <c r="F96" s="9"/>
      <c r="G96" s="9"/>
      <c r="H96" s="9"/>
      <c r="I96" s="9"/>
      <c r="J96" s="9"/>
      <c r="K96" s="9"/>
      <c r="L96" s="9"/>
      <c r="M96" s="9"/>
      <c r="N96" s="9"/>
      <c r="V96" s="9"/>
      <c r="W96" s="9"/>
      <c r="X96" s="9"/>
      <c r="AF96" s="9"/>
      <c r="AG96" s="9"/>
      <c r="AH96" s="9"/>
      <c r="AI96" s="9"/>
    </row>
    <row r="97" spans="2:35" ht="15">
      <c r="B97" s="9"/>
      <c r="C97" s="9"/>
      <c r="D97" s="9"/>
      <c r="E97" s="9"/>
      <c r="F97" s="9"/>
      <c r="G97" s="9"/>
      <c r="H97" s="9"/>
      <c r="I97" s="9"/>
      <c r="J97" s="9"/>
      <c r="K97" s="9"/>
      <c r="L97" s="9"/>
      <c r="M97" s="9"/>
      <c r="N97" s="9"/>
      <c r="V97" s="9"/>
      <c r="W97" s="9"/>
      <c r="X97" s="9"/>
      <c r="AF97" s="9"/>
      <c r="AG97" s="9"/>
      <c r="AH97" s="9"/>
      <c r="AI97" s="9"/>
    </row>
    <row r="98" spans="2:35" ht="15">
      <c r="B98" s="9"/>
      <c r="C98" s="9"/>
      <c r="D98" s="9"/>
      <c r="E98" s="9"/>
      <c r="F98" s="9"/>
      <c r="G98" s="9"/>
      <c r="H98" s="9"/>
      <c r="I98" s="9"/>
      <c r="J98" s="9"/>
      <c r="K98" s="9"/>
      <c r="L98" s="9"/>
      <c r="M98" s="9"/>
      <c r="N98" s="9"/>
      <c r="V98" s="9"/>
      <c r="W98" s="9"/>
      <c r="X98" s="9"/>
      <c r="AF98" s="9"/>
      <c r="AG98" s="9"/>
      <c r="AH98" s="9"/>
      <c r="AI98" s="9"/>
    </row>
    <row r="99" spans="2:35" ht="15">
      <c r="B99" s="9"/>
      <c r="C99" s="9"/>
      <c r="D99" s="9"/>
      <c r="E99" s="9"/>
      <c r="F99" s="9"/>
      <c r="G99" s="9"/>
      <c r="H99" s="9"/>
      <c r="I99" s="9"/>
      <c r="J99" s="9"/>
      <c r="K99" s="9"/>
      <c r="L99" s="9"/>
      <c r="M99" s="9"/>
      <c r="N99" s="9"/>
      <c r="V99" s="9"/>
      <c r="W99" s="9"/>
      <c r="X99" s="9"/>
      <c r="AF99" s="9"/>
      <c r="AG99" s="9"/>
      <c r="AH99" s="9"/>
      <c r="AI99" s="9"/>
    </row>
    <row r="100" spans="2:35" ht="15">
      <c r="B100" s="9"/>
      <c r="C100" s="9"/>
      <c r="D100" s="9"/>
      <c r="E100" s="9"/>
      <c r="F100" s="9"/>
      <c r="G100" s="9"/>
      <c r="H100" s="9"/>
      <c r="I100" s="9"/>
      <c r="J100" s="9"/>
      <c r="K100" s="9"/>
      <c r="L100" s="9"/>
      <c r="M100" s="9"/>
      <c r="N100" s="9"/>
      <c r="V100" s="9"/>
      <c r="W100" s="9"/>
      <c r="X100" s="9"/>
      <c r="AF100" s="9"/>
      <c r="AG100" s="9"/>
      <c r="AH100" s="9"/>
      <c r="AI100" s="9"/>
    </row>
    <row r="101" spans="2:24" ht="15">
      <c r="B101" s="9"/>
      <c r="C101" s="9"/>
      <c r="D101" s="9"/>
      <c r="E101" s="9"/>
      <c r="F101" s="9"/>
      <c r="G101" s="9"/>
      <c r="H101" s="9"/>
      <c r="I101" s="9"/>
      <c r="J101" s="9"/>
      <c r="K101" s="9"/>
      <c r="L101" s="9"/>
      <c r="M101" s="9"/>
      <c r="N101" s="9"/>
      <c r="V101" s="9"/>
      <c r="W101" s="9"/>
      <c r="X101" s="9"/>
    </row>
    <row r="102" spans="2:13" ht="15">
      <c r="B102" s="9"/>
      <c r="C102" s="9"/>
      <c r="D102" s="9"/>
      <c r="E102" s="9"/>
      <c r="F102" s="9"/>
      <c r="G102" s="9"/>
      <c r="H102" s="9"/>
      <c r="I102" s="9"/>
      <c r="J102" s="9"/>
      <c r="K102" s="9"/>
      <c r="L102" s="9"/>
      <c r="M102" s="9"/>
    </row>
  </sheetData>
  <sheetProtection/>
  <mergeCells count="4">
    <mergeCell ref="AE1:AM1"/>
    <mergeCell ref="U1:AC1"/>
    <mergeCell ref="K1:S1"/>
    <mergeCell ref="A1:I1"/>
  </mergeCells>
  <printOptions/>
  <pageMargins left="0.75" right="0.65" top="0.7" bottom="1.1" header="0.5" footer="0.5"/>
  <pageSetup horizontalDpi="600" verticalDpi="600" orientation="portrait" paperSize="9" r:id="rId1"/>
  <colBreaks count="3" manualBreakCount="3">
    <brk id="10" max="65535" man="1"/>
    <brk id="20" max="65535" man="1"/>
    <brk id="30" max="65535" man="1"/>
  </colBreaks>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F12"/>
  <sheetViews>
    <sheetView showGridLines="0" defaultGridColor="0" zoomScalePageLayoutView="0" colorId="22" workbookViewId="0" topLeftCell="A1">
      <selection activeCell="A1" sqref="A1:C1"/>
    </sheetView>
  </sheetViews>
  <sheetFormatPr defaultColWidth="9.77734375" defaultRowHeight="12.75" customHeight="1"/>
  <cols>
    <col min="1" max="1" width="32.21484375" style="0" customWidth="1"/>
    <col min="2" max="2" width="12.77734375" style="0" customWidth="1"/>
    <col min="3" max="3" width="24.5546875" style="0" customWidth="1"/>
    <col min="4" max="4" width="9.77734375" style="0" customWidth="1"/>
    <col min="5" max="5" width="10.99609375" style="0" bestFit="1" customWidth="1"/>
    <col min="6" max="6" width="15.99609375" style="0" bestFit="1" customWidth="1"/>
  </cols>
  <sheetData>
    <row r="1" spans="1:3" s="902" customFormat="1" ht="15" customHeight="1">
      <c r="A1" s="963" t="s">
        <v>483</v>
      </c>
      <c r="B1" s="963"/>
      <c r="C1" s="963"/>
    </row>
    <row r="2" spans="1:3" s="835" customFormat="1" ht="14.25" customHeight="1">
      <c r="A2" s="850"/>
      <c r="B2" s="921" t="s">
        <v>545</v>
      </c>
      <c r="C2" s="921"/>
    </row>
    <row r="3" spans="1:3" s="835" customFormat="1" ht="14.25" customHeight="1">
      <c r="A3" s="837"/>
      <c r="B3" s="837">
        <v>2007</v>
      </c>
      <c r="C3" s="837">
        <v>2008</v>
      </c>
    </row>
    <row r="4" spans="1:3" s="835" customFormat="1" ht="14.25" customHeight="1">
      <c r="A4" s="838" t="s">
        <v>10</v>
      </c>
      <c r="B4" s="797"/>
      <c r="C4" s="797"/>
    </row>
    <row r="5" spans="1:6" s="835" customFormat="1" ht="14.25" customHeight="1">
      <c r="A5" s="839" t="s">
        <v>19</v>
      </c>
      <c r="B5" s="840">
        <v>254683</v>
      </c>
      <c r="C5" s="840">
        <v>254942</v>
      </c>
      <c r="F5" s="846"/>
    </row>
    <row r="6" spans="1:6" s="835" customFormat="1" ht="14.25" customHeight="1">
      <c r="A6" s="839" t="s">
        <v>20</v>
      </c>
      <c r="B6" s="840">
        <v>380662</v>
      </c>
      <c r="C6" s="840">
        <v>383192</v>
      </c>
      <c r="F6" s="846"/>
    </row>
    <row r="7" spans="1:6" s="835" customFormat="1" ht="14.25" customHeight="1">
      <c r="A7" s="837" t="s">
        <v>21</v>
      </c>
      <c r="B7" s="841">
        <v>635345</v>
      </c>
      <c r="C7" s="841">
        <v>638134</v>
      </c>
      <c r="D7" s="836"/>
      <c r="E7" s="846"/>
      <c r="F7" s="846"/>
    </row>
    <row r="8" spans="1:3" s="835" customFormat="1" ht="14.25" customHeight="1">
      <c r="A8" s="838" t="s">
        <v>527</v>
      </c>
      <c r="B8" s="842"/>
      <c r="C8" s="842"/>
    </row>
    <row r="9" spans="1:6" s="835" customFormat="1" ht="14.25" customHeight="1">
      <c r="A9" s="839" t="s">
        <v>22</v>
      </c>
      <c r="B9" s="843">
        <v>2251</v>
      </c>
      <c r="C9" s="843">
        <v>2087</v>
      </c>
      <c r="F9" s="846"/>
    </row>
    <row r="10" spans="1:3" s="835" customFormat="1" ht="14.25" customHeight="1">
      <c r="A10" s="839" t="s">
        <v>23</v>
      </c>
      <c r="B10" s="840">
        <v>56</v>
      </c>
      <c r="C10" s="840">
        <v>109</v>
      </c>
    </row>
    <row r="11" spans="1:3" s="835" customFormat="1" ht="14.25" customHeight="1" thickBot="1">
      <c r="A11" s="844" t="s">
        <v>24</v>
      </c>
      <c r="B11" s="845">
        <v>2307</v>
      </c>
      <c r="C11" s="845">
        <v>2196</v>
      </c>
    </row>
    <row r="12" spans="2:3" ht="14.25" customHeight="1">
      <c r="B12" s="9"/>
      <c r="C12" s="251"/>
    </row>
  </sheetData>
  <sheetProtection/>
  <mergeCells count="2">
    <mergeCell ref="B2:C2"/>
    <mergeCell ref="A1:C1"/>
  </mergeCells>
  <printOptions/>
  <pageMargins left="0.75" right="0.65" top="0.7" bottom="1.1" header="0.5" footer="0.5"/>
  <pageSetup fitToHeight="1" fitToWidth="1" horizontalDpi="600" verticalDpi="600" orientation="landscape" r:id="rId1"/>
</worksheet>
</file>

<file path=xl/worksheets/sheet20.xml><?xml version="1.0" encoding="utf-8"?>
<worksheet xmlns="http://schemas.openxmlformats.org/spreadsheetml/2006/main" xmlns:r="http://schemas.openxmlformats.org/officeDocument/2006/relationships">
  <sheetPr transitionEvaluation="1"/>
  <dimension ref="A1:D16"/>
  <sheetViews>
    <sheetView showGridLines="0" defaultGridColor="0" zoomScalePageLayoutView="0" colorId="22" workbookViewId="0" topLeftCell="A1">
      <selection activeCell="A1" sqref="A1"/>
    </sheetView>
  </sheetViews>
  <sheetFormatPr defaultColWidth="9.77734375" defaultRowHeight="15"/>
  <cols>
    <col min="1" max="1" width="25.99609375" style="0" customWidth="1"/>
    <col min="2" max="3" width="13.77734375" style="0" customWidth="1"/>
    <col min="4" max="4" width="14.5546875" style="0" customWidth="1"/>
  </cols>
  <sheetData>
    <row r="1" spans="1:3" s="848" customFormat="1" ht="15" customHeight="1">
      <c r="A1" s="977" t="s">
        <v>485</v>
      </c>
      <c r="B1" s="877"/>
      <c r="C1" s="877"/>
    </row>
    <row r="2" spans="1:4" ht="14.25" customHeight="1">
      <c r="A2" s="365"/>
      <c r="B2" s="365"/>
      <c r="C2" s="365"/>
      <c r="D2" s="32"/>
    </row>
    <row r="3" spans="1:4" ht="14.25" customHeight="1">
      <c r="A3" s="60"/>
      <c r="B3" s="307" t="s">
        <v>18</v>
      </c>
      <c r="C3" s="307" t="s">
        <v>18</v>
      </c>
      <c r="D3" s="307"/>
    </row>
    <row r="4" spans="1:3" ht="14.25" customHeight="1">
      <c r="A4" s="369" t="s">
        <v>6</v>
      </c>
      <c r="B4" s="370">
        <v>2007</v>
      </c>
      <c r="C4" s="370">
        <v>2008</v>
      </c>
    </row>
    <row r="5" spans="1:4" ht="14.25" customHeight="1">
      <c r="A5" s="320" t="s">
        <v>453</v>
      </c>
      <c r="B5" s="318">
        <v>3461</v>
      </c>
      <c r="C5" s="318">
        <v>3374</v>
      </c>
      <c r="D5" s="9"/>
    </row>
    <row r="6" spans="1:4" ht="14.25" customHeight="1" thickBot="1">
      <c r="A6" s="367" t="s">
        <v>24</v>
      </c>
      <c r="B6" s="368">
        <v>715429105</v>
      </c>
      <c r="C6" s="368">
        <v>749409321</v>
      </c>
      <c r="D6" s="9"/>
    </row>
    <row r="7" spans="1:4" ht="14.25" customHeight="1">
      <c r="A7" s="84" t="s">
        <v>456</v>
      </c>
      <c r="B7" s="280"/>
      <c r="C7" s="280"/>
      <c r="D7" s="9"/>
    </row>
    <row r="8" spans="1:4" ht="14.25" customHeight="1">
      <c r="A8" s="30"/>
      <c r="B8" s="328"/>
      <c r="C8" s="366"/>
      <c r="D8" s="258"/>
    </row>
    <row r="9" spans="1:4" ht="15">
      <c r="A9" s="4"/>
      <c r="B9" s="30"/>
      <c r="C9" s="4"/>
      <c r="D9" s="9"/>
    </row>
    <row r="10" spans="1:3" ht="15">
      <c r="A10" s="4"/>
      <c r="B10" s="350"/>
      <c r="C10" s="5"/>
    </row>
    <row r="11" ht="15">
      <c r="B11" s="280"/>
    </row>
    <row r="12" ht="15">
      <c r="B12" s="292"/>
    </row>
    <row r="13" ht="15">
      <c r="B13" s="32"/>
    </row>
    <row r="14" ht="15">
      <c r="B14" s="32"/>
    </row>
    <row r="15" ht="15">
      <c r="B15" s="32"/>
    </row>
    <row r="16" ht="15">
      <c r="B16" s="32"/>
    </row>
  </sheetData>
  <sheetProtection/>
  <printOptions/>
  <pageMargins left="0.75" right="0.65" top="0.7" bottom="1.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ransitionEvaluation="1"/>
  <dimension ref="A1:E23"/>
  <sheetViews>
    <sheetView showGridLines="0" defaultGridColor="0" zoomScalePageLayoutView="0" colorId="22" workbookViewId="0" topLeftCell="A1">
      <selection activeCell="A1" sqref="A1"/>
    </sheetView>
  </sheetViews>
  <sheetFormatPr defaultColWidth="9.77734375" defaultRowHeight="15"/>
  <cols>
    <col min="1" max="1" width="25.77734375" style="0" customWidth="1"/>
    <col min="2" max="2" width="10.21484375" style="0" customWidth="1"/>
    <col min="3" max="3" width="11.10546875" style="0" customWidth="1"/>
    <col min="4" max="5" width="10.21484375" style="0" customWidth="1"/>
  </cols>
  <sheetData>
    <row r="1" spans="1:5" s="848" customFormat="1" ht="15" customHeight="1">
      <c r="A1" s="977" t="s">
        <v>486</v>
      </c>
      <c r="B1" s="878"/>
      <c r="C1" s="878"/>
      <c r="D1" s="879"/>
      <c r="E1" s="886"/>
    </row>
    <row r="2" spans="1:5" ht="14.25" customHeight="1">
      <c r="A2" s="371"/>
      <c r="B2" s="372" t="s">
        <v>281</v>
      </c>
      <c r="C2" s="372" t="s">
        <v>281</v>
      </c>
      <c r="D2" s="881" t="s">
        <v>589</v>
      </c>
      <c r="E2" s="881"/>
    </row>
    <row r="3" spans="1:5" ht="14.25" customHeight="1">
      <c r="A3" s="371" t="s">
        <v>282</v>
      </c>
      <c r="B3" s="372" t="s">
        <v>2</v>
      </c>
      <c r="C3" s="372" t="s">
        <v>2</v>
      </c>
      <c r="D3" s="372" t="s">
        <v>411</v>
      </c>
      <c r="E3" s="372" t="s">
        <v>459</v>
      </c>
    </row>
    <row r="4" spans="1:5" ht="14.25" customHeight="1">
      <c r="A4" s="375" t="s">
        <v>283</v>
      </c>
      <c r="B4" s="376" t="s">
        <v>455</v>
      </c>
      <c r="C4" s="376" t="s">
        <v>487</v>
      </c>
      <c r="D4" s="880" t="s">
        <v>588</v>
      </c>
      <c r="E4" s="372" t="s">
        <v>458</v>
      </c>
    </row>
    <row r="5" spans="1:5" ht="14.25" customHeight="1">
      <c r="A5" s="340" t="s">
        <v>13</v>
      </c>
      <c r="B5" s="316">
        <v>1332</v>
      </c>
      <c r="C5" s="316">
        <v>1286</v>
      </c>
      <c r="D5" s="882">
        <v>-46</v>
      </c>
      <c r="E5" s="884">
        <v>-0.03453453453453453</v>
      </c>
    </row>
    <row r="6" spans="1:5" ht="14.25" customHeight="1">
      <c r="A6" s="340" t="s">
        <v>14</v>
      </c>
      <c r="B6" s="316">
        <v>1136</v>
      </c>
      <c r="C6" s="316">
        <v>1088</v>
      </c>
      <c r="D6" s="882">
        <v>-48</v>
      </c>
      <c r="E6" s="884">
        <v>-0.04225352112676056</v>
      </c>
    </row>
    <row r="7" spans="1:5" ht="14.25" customHeight="1">
      <c r="A7" s="340" t="s">
        <v>444</v>
      </c>
      <c r="B7" s="316">
        <v>44</v>
      </c>
      <c r="C7" s="316">
        <v>47</v>
      </c>
      <c r="D7" s="882">
        <v>3</v>
      </c>
      <c r="E7" s="884">
        <v>0.06818181818181818</v>
      </c>
    </row>
    <row r="8" spans="1:5" ht="14.25" customHeight="1">
      <c r="A8" s="340" t="s">
        <v>15</v>
      </c>
      <c r="B8" s="316">
        <v>24</v>
      </c>
      <c r="C8" s="316">
        <v>24</v>
      </c>
      <c r="D8" s="882">
        <v>0</v>
      </c>
      <c r="E8" s="884">
        <v>0</v>
      </c>
    </row>
    <row r="9" spans="1:5" ht="14.25" customHeight="1">
      <c r="A9" s="340" t="s">
        <v>16</v>
      </c>
      <c r="B9" s="316">
        <v>31</v>
      </c>
      <c r="C9" s="316">
        <v>24</v>
      </c>
      <c r="D9" s="882">
        <v>-7</v>
      </c>
      <c r="E9" s="884">
        <v>-0.22580645161290322</v>
      </c>
    </row>
    <row r="10" spans="1:5" ht="14.25" customHeight="1">
      <c r="A10" s="340" t="s">
        <v>17</v>
      </c>
      <c r="B10" s="316">
        <v>894</v>
      </c>
      <c r="C10" s="316">
        <v>905</v>
      </c>
      <c r="D10" s="882">
        <v>11</v>
      </c>
      <c r="E10" s="884">
        <v>0.012304250559284116</v>
      </c>
    </row>
    <row r="11" spans="1:5" ht="14.25" customHeight="1" thickBot="1">
      <c r="A11" s="373" t="s">
        <v>12</v>
      </c>
      <c r="B11" s="374">
        <v>3461</v>
      </c>
      <c r="C11" s="374">
        <v>3374</v>
      </c>
      <c r="D11" s="883">
        <v>-87</v>
      </c>
      <c r="E11" s="885">
        <v>-0.02513724357122219</v>
      </c>
    </row>
    <row r="12" spans="1:4" s="285" customFormat="1" ht="14.25" customHeight="1">
      <c r="A12" s="36" t="s">
        <v>454</v>
      </c>
      <c r="B12" s="36"/>
      <c r="C12" s="36"/>
      <c r="D12" s="1"/>
    </row>
    <row r="13" spans="1:4" ht="15">
      <c r="A13" s="4"/>
      <c r="B13" s="4"/>
      <c r="C13" s="237"/>
      <c r="D13" s="4"/>
    </row>
    <row r="14" spans="1:4" ht="15">
      <c r="A14" s="4"/>
      <c r="B14" s="237"/>
      <c r="C14" s="237"/>
      <c r="D14" s="4"/>
    </row>
    <row r="15" spans="1:4" ht="15">
      <c r="A15" s="4"/>
      <c r="B15" s="497"/>
      <c r="C15" s="237"/>
      <c r="D15" s="4"/>
    </row>
    <row r="16" spans="1:4" ht="15">
      <c r="A16" s="4"/>
      <c r="B16" s="237"/>
      <c r="C16" s="237"/>
      <c r="D16" s="4"/>
    </row>
    <row r="17" spans="1:4" ht="15">
      <c r="A17" s="4"/>
      <c r="B17" s="4"/>
      <c r="C17" s="237"/>
      <c r="D17" s="4"/>
    </row>
    <row r="18" spans="1:4" ht="15">
      <c r="A18" s="5"/>
      <c r="B18" s="5"/>
      <c r="C18" s="5"/>
      <c r="D18" s="4"/>
    </row>
    <row r="19" spans="1:4" ht="15">
      <c r="A19" s="5"/>
      <c r="B19" s="5"/>
      <c r="C19" s="5"/>
      <c r="D19" s="4"/>
    </row>
    <row r="20" spans="1:4" ht="15">
      <c r="A20" s="4"/>
      <c r="B20" s="4"/>
      <c r="C20" s="237"/>
      <c r="D20" s="4"/>
    </row>
    <row r="21" spans="1:4" ht="15">
      <c r="A21" s="4"/>
      <c r="B21" s="237"/>
      <c r="C21" s="237"/>
      <c r="D21" s="4"/>
    </row>
    <row r="22" spans="1:4" ht="15">
      <c r="A22" s="5"/>
      <c r="B22" s="5"/>
      <c r="C22" s="5"/>
      <c r="D22" s="4"/>
    </row>
    <row r="23" spans="1:4" ht="15">
      <c r="A23" s="5"/>
      <c r="B23" s="5"/>
      <c r="C23" s="5"/>
      <c r="D23" s="4"/>
    </row>
  </sheetData>
  <sheetProtection/>
  <printOptions/>
  <pageMargins left="0.75" right="0.65" top="0.7" bottom="1.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ransitionEvaluation="1"/>
  <dimension ref="A1:F25"/>
  <sheetViews>
    <sheetView showGridLines="0" defaultGridColor="0" zoomScalePageLayoutView="0" colorId="22" workbookViewId="0" topLeftCell="A1">
      <selection activeCell="A1" sqref="A1"/>
    </sheetView>
  </sheetViews>
  <sheetFormatPr defaultColWidth="9.77734375" defaultRowHeight="15"/>
  <cols>
    <col min="1" max="5" width="13.77734375" style="0" customWidth="1"/>
    <col min="6" max="6" width="10.4453125" style="0" bestFit="1" customWidth="1"/>
  </cols>
  <sheetData>
    <row r="1" spans="1:5" s="848" customFormat="1" ht="15" customHeight="1">
      <c r="A1" s="977" t="s">
        <v>488</v>
      </c>
      <c r="B1" s="887"/>
      <c r="C1" s="887"/>
      <c r="D1" s="887"/>
      <c r="E1" s="888"/>
    </row>
    <row r="2" spans="1:5" ht="14.25" customHeight="1">
      <c r="A2" s="379"/>
      <c r="B2" s="379"/>
      <c r="C2" s="379"/>
      <c r="D2" s="380"/>
      <c r="E2" s="381"/>
    </row>
    <row r="3" spans="1:5" ht="14.25" customHeight="1">
      <c r="A3" s="60" t="s">
        <v>282</v>
      </c>
      <c r="B3" s="307" t="s">
        <v>24</v>
      </c>
      <c r="C3" s="307" t="s">
        <v>24</v>
      </c>
      <c r="D3" s="307" t="s">
        <v>457</v>
      </c>
      <c r="E3" s="307" t="s">
        <v>459</v>
      </c>
    </row>
    <row r="4" spans="1:5" ht="14.25" customHeight="1">
      <c r="A4" s="60" t="s">
        <v>283</v>
      </c>
      <c r="B4" s="307">
        <v>2007</v>
      </c>
      <c r="C4" s="307">
        <v>2008</v>
      </c>
      <c r="D4" s="307" t="s">
        <v>458</v>
      </c>
      <c r="E4" s="307" t="s">
        <v>458</v>
      </c>
    </row>
    <row r="5" spans="1:5" ht="14.25" customHeight="1">
      <c r="A5" s="320" t="s">
        <v>13</v>
      </c>
      <c r="B5" s="382">
        <v>17400305</v>
      </c>
      <c r="C5" s="383">
        <v>21318127</v>
      </c>
      <c r="D5" s="692">
        <v>3917822</v>
      </c>
      <c r="E5" s="317">
        <v>0.22515823716883124</v>
      </c>
    </row>
    <row r="6" spans="1:6" ht="14.25" customHeight="1">
      <c r="A6" s="320" t="s">
        <v>14</v>
      </c>
      <c r="B6" s="316">
        <v>67511586</v>
      </c>
      <c r="C6" s="322">
        <v>77812568</v>
      </c>
      <c r="D6" s="321">
        <v>10300982</v>
      </c>
      <c r="E6" s="317">
        <v>0.15258095106816183</v>
      </c>
      <c r="F6" s="32"/>
    </row>
    <row r="7" spans="1:6" ht="14.25" customHeight="1">
      <c r="A7" s="320" t="s">
        <v>444</v>
      </c>
      <c r="B7" s="316">
        <v>34572</v>
      </c>
      <c r="C7" s="322">
        <v>23401</v>
      </c>
      <c r="D7" s="321">
        <v>-11171</v>
      </c>
      <c r="E7" s="317">
        <v>-0.32312275830151566</v>
      </c>
      <c r="F7" s="32"/>
    </row>
    <row r="8" spans="1:6" ht="14.25" customHeight="1">
      <c r="A8" s="320" t="s">
        <v>15</v>
      </c>
      <c r="B8" s="316">
        <v>29345535</v>
      </c>
      <c r="C8" s="322">
        <v>27955323</v>
      </c>
      <c r="D8" s="321">
        <v>-1390212</v>
      </c>
      <c r="E8" s="317">
        <v>-0.04737388498795472</v>
      </c>
      <c r="F8" s="32"/>
    </row>
    <row r="9" spans="1:6" ht="14.25" customHeight="1">
      <c r="A9" s="320" t="s">
        <v>16</v>
      </c>
      <c r="B9" s="316">
        <v>99914682</v>
      </c>
      <c r="C9" s="322">
        <v>105245100</v>
      </c>
      <c r="D9" s="321">
        <v>5330418</v>
      </c>
      <c r="E9" s="317">
        <v>0.053349696894396365</v>
      </c>
      <c r="F9" s="32"/>
    </row>
    <row r="10" spans="1:6" ht="14.25" customHeight="1">
      <c r="A10" s="320" t="s">
        <v>17</v>
      </c>
      <c r="B10" s="316">
        <v>501222425</v>
      </c>
      <c r="C10" s="318">
        <v>517054802</v>
      </c>
      <c r="D10" s="321">
        <v>15832377</v>
      </c>
      <c r="E10" s="317">
        <v>0.03158752723404185</v>
      </c>
      <c r="F10" s="32"/>
    </row>
    <row r="11" spans="1:6" s="14" customFormat="1" ht="14.25" customHeight="1" thickBot="1">
      <c r="A11" s="378" t="s">
        <v>12</v>
      </c>
      <c r="B11" s="730">
        <v>715429105</v>
      </c>
      <c r="C11" s="730">
        <v>749409321</v>
      </c>
      <c r="D11" s="731">
        <v>33980216</v>
      </c>
      <c r="E11" s="732">
        <v>0.04749627288367028</v>
      </c>
      <c r="F11" s="35"/>
    </row>
    <row r="12" spans="1:6" ht="15">
      <c r="A12" s="36"/>
      <c r="B12" s="36"/>
      <c r="C12" s="36"/>
      <c r="D12" s="30"/>
      <c r="E12" s="32"/>
      <c r="F12" s="32"/>
    </row>
    <row r="13" spans="1:4" ht="15">
      <c r="A13" s="253"/>
      <c r="B13" s="18"/>
      <c r="C13" s="32"/>
      <c r="D13" s="32"/>
    </row>
    <row r="14" spans="1:4" ht="15">
      <c r="A14" s="4"/>
      <c r="B14" s="4"/>
      <c r="C14" s="32"/>
      <c r="D14" s="32"/>
    </row>
    <row r="15" spans="1:2" ht="15">
      <c r="A15" s="7"/>
      <c r="B15" s="7"/>
    </row>
    <row r="16" spans="1:2" ht="15">
      <c r="A16" s="4"/>
      <c r="B16" s="4"/>
    </row>
    <row r="17" spans="1:2" ht="15">
      <c r="A17" s="4"/>
      <c r="B17" s="4"/>
    </row>
    <row r="18" spans="1:2" ht="15">
      <c r="A18" s="4"/>
      <c r="B18" s="4"/>
    </row>
    <row r="19" spans="1:2" ht="12" customHeight="1">
      <c r="A19" s="4"/>
      <c r="B19" s="4"/>
    </row>
    <row r="20" spans="1:2" ht="15">
      <c r="A20" s="5"/>
      <c r="B20" s="5"/>
    </row>
    <row r="21" spans="1:2" ht="15">
      <c r="A21" s="5"/>
      <c r="B21" s="5"/>
    </row>
    <row r="22" spans="1:6" ht="15">
      <c r="A22" s="5"/>
      <c r="B22" s="5"/>
      <c r="C22" s="4"/>
      <c r="D22" s="237"/>
      <c r="E22" s="9"/>
      <c r="F22" s="9"/>
    </row>
    <row r="23" spans="1:6" ht="15">
      <c r="A23" s="5"/>
      <c r="B23" s="310"/>
      <c r="C23" s="4"/>
      <c r="D23" s="237"/>
      <c r="E23" s="9"/>
      <c r="F23" s="9"/>
    </row>
    <row r="24" spans="1:6" ht="15">
      <c r="A24" s="5"/>
      <c r="B24" s="5"/>
      <c r="C24" s="4"/>
      <c r="D24" s="237"/>
      <c r="E24" s="9"/>
      <c r="F24" s="9"/>
    </row>
    <row r="25" spans="1:4" ht="15">
      <c r="A25" s="5"/>
      <c r="B25" s="5"/>
      <c r="C25" s="4"/>
      <c r="D25" s="4"/>
    </row>
  </sheetData>
  <sheetProtection/>
  <printOptions/>
  <pageMargins left="0.75" right="0.65" top="0.7" bottom="1.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H35"/>
  <sheetViews>
    <sheetView showGridLines="0" zoomScalePageLayoutView="0" workbookViewId="0" topLeftCell="A1">
      <selection activeCell="A1" sqref="A1"/>
    </sheetView>
  </sheetViews>
  <sheetFormatPr defaultColWidth="8.88671875" defaultRowHeight="15"/>
  <cols>
    <col min="1" max="6" width="11.77734375" style="0" customWidth="1"/>
  </cols>
  <sheetData>
    <row r="1" spans="1:8" s="848" customFormat="1" ht="15" customHeight="1">
      <c r="A1" s="977" t="s">
        <v>497</v>
      </c>
      <c r="B1" s="887"/>
      <c r="C1" s="887"/>
      <c r="D1" s="887"/>
      <c r="E1" s="888"/>
      <c r="F1" s="888"/>
      <c r="G1" s="888"/>
      <c r="H1" s="888"/>
    </row>
    <row r="2" spans="1:8" ht="14.25" customHeight="1">
      <c r="A2" s="379"/>
      <c r="B2" s="379"/>
      <c r="C2" s="379"/>
      <c r="D2" s="380"/>
      <c r="E2" s="381"/>
      <c r="F2" s="381"/>
      <c r="G2" s="381"/>
      <c r="H2" s="381"/>
    </row>
    <row r="3" spans="1:8" ht="14.25" customHeight="1">
      <c r="A3" s="385">
        <v>2007</v>
      </c>
      <c r="B3" s="953" t="s">
        <v>10</v>
      </c>
      <c r="C3" s="953"/>
      <c r="D3" s="953"/>
      <c r="E3" s="953"/>
      <c r="F3" s="953"/>
      <c r="G3" s="953"/>
      <c r="H3" s="953"/>
    </row>
    <row r="4" spans="1:8" ht="14.25" customHeight="1">
      <c r="A4" s="279" t="s">
        <v>35</v>
      </c>
      <c r="B4" s="307" t="s">
        <v>13</v>
      </c>
      <c r="C4" s="307" t="s">
        <v>14</v>
      </c>
      <c r="D4" s="307" t="s">
        <v>444</v>
      </c>
      <c r="E4" s="307" t="s">
        <v>15</v>
      </c>
      <c r="F4" s="307" t="s">
        <v>498</v>
      </c>
      <c r="G4" s="307" t="s">
        <v>17</v>
      </c>
      <c r="H4" s="307" t="s">
        <v>12</v>
      </c>
    </row>
    <row r="5" spans="1:8" ht="14.25" customHeight="1">
      <c r="A5" s="386" t="s">
        <v>157</v>
      </c>
      <c r="B5" s="384">
        <v>761</v>
      </c>
      <c r="C5" s="384">
        <v>739</v>
      </c>
      <c r="D5" s="384">
        <v>0</v>
      </c>
      <c r="E5" s="384">
        <v>0</v>
      </c>
      <c r="F5" s="384">
        <v>0</v>
      </c>
      <c r="G5" s="384">
        <v>0</v>
      </c>
      <c r="H5" s="384">
        <v>1500</v>
      </c>
    </row>
    <row r="6" spans="1:8" ht="14.25" customHeight="1">
      <c r="A6" s="386" t="s">
        <v>165</v>
      </c>
      <c r="B6" s="316">
        <v>326</v>
      </c>
      <c r="C6" s="316">
        <v>222</v>
      </c>
      <c r="D6" s="316">
        <v>0</v>
      </c>
      <c r="E6" s="316">
        <v>0</v>
      </c>
      <c r="F6" s="316">
        <v>0</v>
      </c>
      <c r="G6" s="316">
        <v>452</v>
      </c>
      <c r="H6" s="316">
        <v>1000</v>
      </c>
    </row>
    <row r="7" spans="1:8" ht="14.25" customHeight="1">
      <c r="A7" s="386" t="s">
        <v>446</v>
      </c>
      <c r="B7" s="316">
        <v>0</v>
      </c>
      <c r="C7" s="316">
        <v>0</v>
      </c>
      <c r="D7" s="316">
        <v>0</v>
      </c>
      <c r="E7" s="316">
        <v>0</v>
      </c>
      <c r="F7" s="316">
        <v>0</v>
      </c>
      <c r="G7" s="316">
        <v>353</v>
      </c>
      <c r="H7" s="316">
        <v>353</v>
      </c>
    </row>
    <row r="8" spans="1:8" ht="14.25" customHeight="1">
      <c r="A8" s="386" t="s">
        <v>156</v>
      </c>
      <c r="B8" s="316">
        <v>104</v>
      </c>
      <c r="C8" s="316">
        <v>89</v>
      </c>
      <c r="D8" s="316">
        <v>0</v>
      </c>
      <c r="E8" s="316">
        <v>3</v>
      </c>
      <c r="F8" s="316">
        <v>0</v>
      </c>
      <c r="G8" s="316">
        <v>0</v>
      </c>
      <c r="H8" s="316">
        <v>196</v>
      </c>
    </row>
    <row r="9" spans="1:8" ht="14.25" customHeight="1">
      <c r="A9" s="386" t="s">
        <v>38</v>
      </c>
      <c r="B9" s="316">
        <v>20</v>
      </c>
      <c r="C9" s="316">
        <v>10</v>
      </c>
      <c r="D9" s="316">
        <v>0</v>
      </c>
      <c r="E9" s="316">
        <v>21</v>
      </c>
      <c r="F9" s="316">
        <v>25</v>
      </c>
      <c r="G9" s="316">
        <v>0</v>
      </c>
      <c r="H9" s="316">
        <v>76</v>
      </c>
    </row>
    <row r="10" spans="1:8" ht="14.25" customHeight="1">
      <c r="A10" s="386" t="s">
        <v>155</v>
      </c>
      <c r="B10" s="316">
        <v>41</v>
      </c>
      <c r="C10" s="316">
        <v>28</v>
      </c>
      <c r="D10" s="316">
        <v>0</v>
      </c>
      <c r="E10" s="316">
        <v>0</v>
      </c>
      <c r="F10" s="316">
        <v>0</v>
      </c>
      <c r="G10" s="316">
        <v>0</v>
      </c>
      <c r="H10" s="316">
        <v>69</v>
      </c>
    </row>
    <row r="11" spans="1:8" ht="14.25" customHeight="1">
      <c r="A11" s="386" t="s">
        <v>447</v>
      </c>
      <c r="B11" s="316">
        <v>80</v>
      </c>
      <c r="C11" s="316">
        <v>48</v>
      </c>
      <c r="D11" s="316">
        <v>44</v>
      </c>
      <c r="E11" s="316">
        <v>0</v>
      </c>
      <c r="F11" s="316">
        <v>6</v>
      </c>
      <c r="G11" s="316">
        <v>89</v>
      </c>
      <c r="H11" s="316">
        <v>267</v>
      </c>
    </row>
    <row r="12" spans="1:8" ht="14.25" customHeight="1">
      <c r="A12" s="385" t="s">
        <v>12</v>
      </c>
      <c r="B12" s="694">
        <v>1332</v>
      </c>
      <c r="C12" s="694">
        <v>1136</v>
      </c>
      <c r="D12" s="694">
        <v>44</v>
      </c>
      <c r="E12" s="694">
        <v>24</v>
      </c>
      <c r="F12" s="694">
        <v>31</v>
      </c>
      <c r="G12" s="694">
        <v>894</v>
      </c>
      <c r="H12" s="694">
        <v>3461</v>
      </c>
    </row>
    <row r="13" spans="1:8" ht="14.25" customHeight="1">
      <c r="A13" s="279"/>
      <c r="B13" s="292"/>
      <c r="C13" s="292"/>
      <c r="D13" s="292"/>
      <c r="E13" s="377"/>
      <c r="F13" s="377"/>
      <c r="G13" s="377"/>
      <c r="H13" s="377"/>
    </row>
    <row r="14" spans="1:8" ht="14.25" customHeight="1">
      <c r="A14" s="385">
        <v>2008</v>
      </c>
      <c r="B14" s="953" t="s">
        <v>10</v>
      </c>
      <c r="C14" s="953"/>
      <c r="D14" s="953"/>
      <c r="E14" s="953"/>
      <c r="F14" s="953"/>
      <c r="G14" s="953"/>
      <c r="H14" s="953"/>
    </row>
    <row r="15" spans="1:8" ht="14.25" customHeight="1">
      <c r="A15" s="60" t="s">
        <v>35</v>
      </c>
      <c r="B15" s="307" t="s">
        <v>13</v>
      </c>
      <c r="C15" s="307" t="s">
        <v>14</v>
      </c>
      <c r="D15" s="307" t="s">
        <v>444</v>
      </c>
      <c r="E15" s="307" t="s">
        <v>15</v>
      </c>
      <c r="F15" s="307" t="s">
        <v>498</v>
      </c>
      <c r="G15" s="307" t="s">
        <v>17</v>
      </c>
      <c r="H15" s="307" t="s">
        <v>12</v>
      </c>
    </row>
    <row r="16" spans="1:8" ht="14.25" customHeight="1">
      <c r="A16" s="320" t="s">
        <v>157</v>
      </c>
      <c r="B16" s="384">
        <v>709</v>
      </c>
      <c r="C16" s="384">
        <v>696</v>
      </c>
      <c r="D16" s="384">
        <v>0</v>
      </c>
      <c r="E16" s="384">
        <v>0</v>
      </c>
      <c r="F16" s="384">
        <v>0</v>
      </c>
      <c r="G16" s="384">
        <v>0</v>
      </c>
      <c r="H16" s="384">
        <v>1405</v>
      </c>
    </row>
    <row r="17" spans="1:8" ht="14.25" customHeight="1">
      <c r="A17" s="320" t="s">
        <v>165</v>
      </c>
      <c r="B17" s="316">
        <v>324</v>
      </c>
      <c r="C17" s="316">
        <v>213</v>
      </c>
      <c r="D17" s="316">
        <v>0</v>
      </c>
      <c r="E17" s="316">
        <v>0</v>
      </c>
      <c r="F17" s="316">
        <v>0</v>
      </c>
      <c r="G17" s="316">
        <v>470</v>
      </c>
      <c r="H17" s="316">
        <v>1007</v>
      </c>
    </row>
    <row r="18" spans="1:8" ht="14.25" customHeight="1">
      <c r="A18" s="320" t="s">
        <v>446</v>
      </c>
      <c r="B18" s="316">
        <v>0</v>
      </c>
      <c r="C18" s="316">
        <v>0</v>
      </c>
      <c r="D18" s="316">
        <v>0</v>
      </c>
      <c r="E18" s="387" t="s">
        <v>504</v>
      </c>
      <c r="F18" s="316">
        <v>0</v>
      </c>
      <c r="G18" s="316">
        <v>332</v>
      </c>
      <c r="H18" s="316">
        <v>332</v>
      </c>
    </row>
    <row r="19" spans="1:8" ht="14.25" customHeight="1">
      <c r="A19" s="320" t="s">
        <v>156</v>
      </c>
      <c r="B19" s="316">
        <v>105</v>
      </c>
      <c r="C19" s="316">
        <v>89</v>
      </c>
      <c r="D19" s="316">
        <v>0</v>
      </c>
      <c r="E19" s="387" t="s">
        <v>504</v>
      </c>
      <c r="F19" s="387">
        <v>0</v>
      </c>
      <c r="G19" s="316">
        <v>0</v>
      </c>
      <c r="H19" s="316">
        <v>196</v>
      </c>
    </row>
    <row r="20" spans="1:8" ht="14.25" customHeight="1">
      <c r="A20" s="320" t="s">
        <v>38</v>
      </c>
      <c r="B20" s="316">
        <v>19</v>
      </c>
      <c r="C20" s="316">
        <v>9</v>
      </c>
      <c r="D20" s="316">
        <v>0</v>
      </c>
      <c r="E20" s="316">
        <v>22</v>
      </c>
      <c r="F20" s="316">
        <v>21</v>
      </c>
      <c r="G20" s="316">
        <v>0</v>
      </c>
      <c r="H20" s="316">
        <v>71</v>
      </c>
    </row>
    <row r="21" spans="1:8" ht="14.25" customHeight="1">
      <c r="A21" s="320" t="s">
        <v>155</v>
      </c>
      <c r="B21" s="316">
        <v>42</v>
      </c>
      <c r="C21" s="316">
        <v>29</v>
      </c>
      <c r="D21" s="316">
        <v>0</v>
      </c>
      <c r="E21" s="316">
        <v>0</v>
      </c>
      <c r="F21" s="316">
        <v>0</v>
      </c>
      <c r="G21" s="316">
        <v>0</v>
      </c>
      <c r="H21" s="316">
        <v>71</v>
      </c>
    </row>
    <row r="22" spans="1:8" ht="14.25" customHeight="1">
      <c r="A22" s="320" t="s">
        <v>447</v>
      </c>
      <c r="B22" s="316">
        <v>87</v>
      </c>
      <c r="C22" s="316">
        <v>52</v>
      </c>
      <c r="D22" s="316">
        <v>47</v>
      </c>
      <c r="E22" s="387">
        <v>0</v>
      </c>
      <c r="F22" s="387">
        <v>3</v>
      </c>
      <c r="G22" s="316">
        <v>103</v>
      </c>
      <c r="H22" s="316">
        <v>292</v>
      </c>
    </row>
    <row r="23" spans="1:8" ht="14.25" customHeight="1" thickBot="1">
      <c r="A23" s="378" t="s">
        <v>12</v>
      </c>
      <c r="B23" s="693">
        <v>1286</v>
      </c>
      <c r="C23" s="693">
        <v>1088</v>
      </c>
      <c r="D23" s="693">
        <v>47</v>
      </c>
      <c r="E23" s="693">
        <v>24</v>
      </c>
      <c r="F23" s="693">
        <v>24</v>
      </c>
      <c r="G23" s="693">
        <v>905</v>
      </c>
      <c r="H23" s="693">
        <v>3374</v>
      </c>
    </row>
    <row r="24" spans="1:8" ht="14.25" customHeight="1">
      <c r="A24" s="388" t="s">
        <v>499</v>
      </c>
      <c r="B24" s="9"/>
      <c r="C24" s="9"/>
      <c r="D24" s="9"/>
      <c r="E24" s="9"/>
      <c r="F24" s="9"/>
      <c r="G24" s="9"/>
      <c r="H24" s="9"/>
    </row>
    <row r="25" spans="2:8" ht="15">
      <c r="B25" s="9"/>
      <c r="C25" s="9"/>
      <c r="D25" s="9"/>
      <c r="E25" s="9"/>
      <c r="F25" s="9"/>
      <c r="G25" s="9"/>
      <c r="H25" s="9"/>
    </row>
    <row r="26" spans="2:4" ht="15">
      <c r="B26" s="9"/>
      <c r="C26" s="9"/>
      <c r="D26" s="9"/>
    </row>
    <row r="27" spans="2:4" ht="15">
      <c r="B27" s="9"/>
      <c r="C27" s="9"/>
      <c r="D27" s="9"/>
    </row>
    <row r="28" spans="2:4" ht="15">
      <c r="B28" s="9"/>
      <c r="C28" s="9"/>
      <c r="D28" s="9"/>
    </row>
    <row r="29" spans="2:4" ht="15">
      <c r="B29" s="9"/>
      <c r="C29" s="9"/>
      <c r="D29" s="9"/>
    </row>
    <row r="30" spans="2:4" ht="15">
      <c r="B30" s="9"/>
      <c r="C30" s="9"/>
      <c r="D30" s="9"/>
    </row>
    <row r="31" spans="2:4" ht="15">
      <c r="B31" s="9"/>
      <c r="C31" s="9"/>
      <c r="D31" s="9"/>
    </row>
    <row r="32" ht="15">
      <c r="B32" s="9"/>
    </row>
    <row r="33" ht="15">
      <c r="B33" s="9"/>
    </row>
    <row r="34" ht="15">
      <c r="B34" s="9"/>
    </row>
    <row r="35" ht="15">
      <c r="B35" s="9"/>
    </row>
  </sheetData>
  <sheetProtection/>
  <mergeCells count="2">
    <mergeCell ref="B3:H3"/>
    <mergeCell ref="B14:H14"/>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H48"/>
  <sheetViews>
    <sheetView showGridLines="0" zoomScalePageLayoutView="0" workbookViewId="0" topLeftCell="A1">
      <selection activeCell="A1" sqref="A1"/>
    </sheetView>
  </sheetViews>
  <sheetFormatPr defaultColWidth="8.88671875" defaultRowHeight="15"/>
  <cols>
    <col min="1" max="1" width="13.99609375" style="0" customWidth="1"/>
    <col min="2" max="9" width="9.77734375" style="0" customWidth="1"/>
  </cols>
  <sheetData>
    <row r="1" spans="1:8" s="848" customFormat="1" ht="15" customHeight="1">
      <c r="A1" s="977" t="s">
        <v>501</v>
      </c>
      <c r="B1" s="887"/>
      <c r="C1" s="887"/>
      <c r="D1" s="887"/>
      <c r="E1" s="888"/>
      <c r="F1" s="888"/>
      <c r="G1" s="888"/>
      <c r="H1" s="888"/>
    </row>
    <row r="2" spans="1:8" ht="15" customHeight="1">
      <c r="A2" s="379"/>
      <c r="B2" s="379"/>
      <c r="C2" s="379"/>
      <c r="D2" s="380"/>
      <c r="E2" s="381"/>
      <c r="F2" s="381"/>
      <c r="G2" s="381"/>
      <c r="H2" s="381"/>
    </row>
    <row r="3" spans="1:8" ht="15" customHeight="1">
      <c r="A3" s="385">
        <v>2007</v>
      </c>
      <c r="B3" s="953" t="s">
        <v>11</v>
      </c>
      <c r="C3" s="953"/>
      <c r="D3" s="953"/>
      <c r="E3" s="953"/>
      <c r="F3" s="953"/>
      <c r="G3" s="953"/>
      <c r="H3" s="953"/>
    </row>
    <row r="4" spans="1:8" ht="15" customHeight="1">
      <c r="A4" s="279" t="s">
        <v>35</v>
      </c>
      <c r="B4" s="307" t="s">
        <v>13</v>
      </c>
      <c r="C4" s="307" t="s">
        <v>14</v>
      </c>
      <c r="D4" s="307" t="s">
        <v>444</v>
      </c>
      <c r="E4" s="307" t="s">
        <v>15</v>
      </c>
      <c r="F4" s="307" t="s">
        <v>498</v>
      </c>
      <c r="G4" s="307" t="s">
        <v>17</v>
      </c>
      <c r="H4" s="307" t="s">
        <v>12</v>
      </c>
    </row>
    <row r="5" spans="1:8" ht="15" customHeight="1">
      <c r="A5" s="386" t="s">
        <v>157</v>
      </c>
      <c r="B5" s="695">
        <v>170556</v>
      </c>
      <c r="C5" s="695">
        <v>1741775</v>
      </c>
      <c r="D5" s="695">
        <v>0</v>
      </c>
      <c r="E5" s="695">
        <v>0</v>
      </c>
      <c r="F5" s="695">
        <v>0</v>
      </c>
      <c r="G5" s="695">
        <v>0</v>
      </c>
      <c r="H5" s="695">
        <v>1912331</v>
      </c>
    </row>
    <row r="6" spans="1:8" ht="15" customHeight="1">
      <c r="A6" s="386" t="s">
        <v>165</v>
      </c>
      <c r="B6" s="316">
        <v>11119322</v>
      </c>
      <c r="C6" s="316">
        <v>64176823</v>
      </c>
      <c r="D6" s="316">
        <v>0</v>
      </c>
      <c r="E6" s="316">
        <v>0</v>
      </c>
      <c r="F6" s="316">
        <v>0</v>
      </c>
      <c r="G6" s="316">
        <v>496806341</v>
      </c>
      <c r="H6" s="316">
        <v>572102486</v>
      </c>
    </row>
    <row r="7" spans="1:8" ht="15" customHeight="1">
      <c r="A7" s="386" t="s">
        <v>446</v>
      </c>
      <c r="B7" s="316">
        <v>0</v>
      </c>
      <c r="C7" s="316">
        <v>0</v>
      </c>
      <c r="D7" s="316">
        <v>0</v>
      </c>
      <c r="E7" s="316">
        <v>0</v>
      </c>
      <c r="F7" s="316">
        <v>0</v>
      </c>
      <c r="G7" s="316">
        <v>902345</v>
      </c>
      <c r="H7" s="316">
        <v>902345</v>
      </c>
    </row>
    <row r="8" spans="1:8" ht="15" customHeight="1">
      <c r="A8" s="386" t="s">
        <v>156</v>
      </c>
      <c r="B8" s="316">
        <v>692950</v>
      </c>
      <c r="C8" s="316">
        <v>645305</v>
      </c>
      <c r="D8" s="316">
        <v>0</v>
      </c>
      <c r="E8" s="316">
        <v>1278299</v>
      </c>
      <c r="F8" s="316">
        <v>0</v>
      </c>
      <c r="G8" s="316">
        <v>0</v>
      </c>
      <c r="H8" s="316">
        <v>2616554</v>
      </c>
    </row>
    <row r="9" spans="1:8" ht="15" customHeight="1">
      <c r="A9" s="386" t="s">
        <v>38</v>
      </c>
      <c r="B9" s="316">
        <v>22320</v>
      </c>
      <c r="C9" s="316">
        <v>648510</v>
      </c>
      <c r="D9" s="316">
        <v>0</v>
      </c>
      <c r="E9" s="316">
        <v>28067236</v>
      </c>
      <c r="F9" s="316">
        <v>88935648</v>
      </c>
      <c r="G9" s="316">
        <v>0</v>
      </c>
      <c r="H9" s="316">
        <v>117673714</v>
      </c>
    </row>
    <row r="10" spans="1:8" ht="15" customHeight="1">
      <c r="A10" s="386" t="s">
        <v>155</v>
      </c>
      <c r="B10" s="316">
        <v>2389428</v>
      </c>
      <c r="C10" s="316">
        <v>153167</v>
      </c>
      <c r="D10" s="316">
        <v>0</v>
      </c>
      <c r="E10" s="316">
        <v>0</v>
      </c>
      <c r="F10" s="316">
        <v>0</v>
      </c>
      <c r="G10" s="316">
        <v>0</v>
      </c>
      <c r="H10" s="316">
        <v>2542595</v>
      </c>
    </row>
    <row r="11" spans="1:8" ht="15" customHeight="1">
      <c r="A11" s="386" t="s">
        <v>447</v>
      </c>
      <c r="B11" s="316">
        <v>3005729</v>
      </c>
      <c r="C11" s="316">
        <v>146006</v>
      </c>
      <c r="D11" s="316">
        <v>34572</v>
      </c>
      <c r="E11" s="316">
        <v>0</v>
      </c>
      <c r="F11" s="316">
        <v>10979034</v>
      </c>
      <c r="G11" s="316">
        <v>3513739</v>
      </c>
      <c r="H11" s="316">
        <v>17679080</v>
      </c>
    </row>
    <row r="12" spans="1:8" ht="15" customHeight="1">
      <c r="A12" s="385" t="s">
        <v>12</v>
      </c>
      <c r="B12" s="696">
        <v>17400305</v>
      </c>
      <c r="C12" s="696">
        <v>67511586</v>
      </c>
      <c r="D12" s="696">
        <v>34572</v>
      </c>
      <c r="E12" s="696">
        <v>29345535</v>
      </c>
      <c r="F12" s="696">
        <v>99914682</v>
      </c>
      <c r="G12" s="696">
        <v>501222425</v>
      </c>
      <c r="H12" s="696">
        <v>715429105</v>
      </c>
    </row>
    <row r="13" spans="1:8" ht="15" customHeight="1">
      <c r="A13" s="279"/>
      <c r="B13" s="292"/>
      <c r="C13" s="292"/>
      <c r="D13" s="292"/>
      <c r="E13" s="292"/>
      <c r="F13" s="292"/>
      <c r="G13" s="292"/>
      <c r="H13" s="292"/>
    </row>
    <row r="14" spans="1:8" ht="15" customHeight="1">
      <c r="A14" s="385">
        <v>2008</v>
      </c>
      <c r="B14" s="953" t="s">
        <v>541</v>
      </c>
      <c r="C14" s="953"/>
      <c r="D14" s="953"/>
      <c r="E14" s="953"/>
      <c r="F14" s="953"/>
      <c r="G14" s="953"/>
      <c r="H14" s="953"/>
    </row>
    <row r="15" spans="1:8" ht="15" customHeight="1">
      <c r="A15" s="60" t="s">
        <v>35</v>
      </c>
      <c r="B15" s="307" t="s">
        <v>13</v>
      </c>
      <c r="C15" s="307" t="s">
        <v>14</v>
      </c>
      <c r="D15" s="307" t="s">
        <v>444</v>
      </c>
      <c r="E15" s="307" t="s">
        <v>15</v>
      </c>
      <c r="F15" s="307" t="s">
        <v>498</v>
      </c>
      <c r="G15" s="307" t="s">
        <v>17</v>
      </c>
      <c r="H15" s="307" t="s">
        <v>12</v>
      </c>
    </row>
    <row r="16" spans="1:8" ht="15" customHeight="1">
      <c r="A16" s="320" t="s">
        <v>157</v>
      </c>
      <c r="B16" s="695">
        <v>203401</v>
      </c>
      <c r="C16" s="695">
        <v>1824770</v>
      </c>
      <c r="D16" s="695">
        <v>0</v>
      </c>
      <c r="E16" s="695">
        <v>0</v>
      </c>
      <c r="F16" s="695">
        <v>0</v>
      </c>
      <c r="G16" s="695">
        <v>0</v>
      </c>
      <c r="H16" s="695">
        <v>2028171</v>
      </c>
    </row>
    <row r="17" spans="1:8" ht="15" customHeight="1">
      <c r="A17" s="320" t="s">
        <v>165</v>
      </c>
      <c r="B17" s="316">
        <v>13567893</v>
      </c>
      <c r="C17" s="316">
        <v>74274377</v>
      </c>
      <c r="D17" s="316">
        <v>0</v>
      </c>
      <c r="E17" s="316">
        <v>0</v>
      </c>
      <c r="F17" s="316">
        <v>0</v>
      </c>
      <c r="G17" s="316">
        <v>511536496</v>
      </c>
      <c r="H17" s="316">
        <v>599378766</v>
      </c>
    </row>
    <row r="18" spans="1:8" ht="15" customHeight="1">
      <c r="A18" s="320" t="s">
        <v>446</v>
      </c>
      <c r="B18" s="316">
        <v>0</v>
      </c>
      <c r="C18" s="316">
        <v>0</v>
      </c>
      <c r="D18" s="316">
        <v>0</v>
      </c>
      <c r="E18" s="387" t="s">
        <v>504</v>
      </c>
      <c r="F18" s="316">
        <v>0</v>
      </c>
      <c r="G18" s="316">
        <v>704151</v>
      </c>
      <c r="H18" s="316">
        <v>704151</v>
      </c>
    </row>
    <row r="19" spans="1:8" ht="15" customHeight="1">
      <c r="A19" s="320" t="s">
        <v>156</v>
      </c>
      <c r="B19" s="316">
        <v>591534</v>
      </c>
      <c r="C19" s="316">
        <v>698779</v>
      </c>
      <c r="D19" s="316">
        <v>0</v>
      </c>
      <c r="E19" s="387" t="s">
        <v>504</v>
      </c>
      <c r="F19" s="316">
        <v>0</v>
      </c>
      <c r="G19" s="316">
        <v>0</v>
      </c>
      <c r="H19" s="316">
        <v>1303064</v>
      </c>
    </row>
    <row r="20" spans="1:8" ht="15" customHeight="1">
      <c r="A20" s="320" t="s">
        <v>38</v>
      </c>
      <c r="B20" s="316">
        <v>23990</v>
      </c>
      <c r="C20" s="316">
        <v>716928</v>
      </c>
      <c r="D20" s="316">
        <v>0</v>
      </c>
      <c r="E20" s="316">
        <v>27942572</v>
      </c>
      <c r="F20" s="316">
        <v>96197042</v>
      </c>
      <c r="G20" s="316">
        <v>0</v>
      </c>
      <c r="H20" s="316">
        <v>124880532</v>
      </c>
    </row>
    <row r="21" spans="1:8" ht="15" customHeight="1">
      <c r="A21" s="320" t="s">
        <v>155</v>
      </c>
      <c r="B21" s="316">
        <v>1886977</v>
      </c>
      <c r="C21" s="316">
        <v>179020</v>
      </c>
      <c r="D21" s="316">
        <v>0</v>
      </c>
      <c r="E21" s="316">
        <v>0</v>
      </c>
      <c r="F21" s="316">
        <v>0</v>
      </c>
      <c r="G21" s="316">
        <v>0</v>
      </c>
      <c r="H21" s="316">
        <v>2065997</v>
      </c>
    </row>
    <row r="22" spans="1:8" ht="15" customHeight="1">
      <c r="A22" s="320" t="s">
        <v>447</v>
      </c>
      <c r="B22" s="316">
        <v>5044332</v>
      </c>
      <c r="C22" s="316">
        <v>118694</v>
      </c>
      <c r="D22" s="316">
        <v>23401</v>
      </c>
      <c r="E22" s="316">
        <v>0</v>
      </c>
      <c r="F22" s="316">
        <v>9048058</v>
      </c>
      <c r="G22" s="316">
        <v>4814155</v>
      </c>
      <c r="H22" s="316">
        <v>19048640</v>
      </c>
    </row>
    <row r="23" spans="1:8" ht="15" customHeight="1" thickBot="1">
      <c r="A23" s="378" t="s">
        <v>12</v>
      </c>
      <c r="B23" s="697">
        <v>21318127</v>
      </c>
      <c r="C23" s="697">
        <v>77812568</v>
      </c>
      <c r="D23" s="697">
        <v>23401</v>
      </c>
      <c r="E23" s="697">
        <v>27955323</v>
      </c>
      <c r="F23" s="697">
        <v>105245100</v>
      </c>
      <c r="G23" s="697">
        <v>517054802</v>
      </c>
      <c r="H23" s="697">
        <v>749409321</v>
      </c>
    </row>
    <row r="24" spans="1:8" ht="15">
      <c r="A24" s="388" t="s">
        <v>540</v>
      </c>
      <c r="B24" s="25"/>
      <c r="C24" s="25"/>
      <c r="D24" s="25"/>
      <c r="E24" s="25"/>
      <c r="F24" s="25"/>
      <c r="G24" s="25"/>
      <c r="H24" s="25"/>
    </row>
    <row r="25" ht="15">
      <c r="H25" s="9"/>
    </row>
    <row r="26" ht="15">
      <c r="H26" s="9"/>
    </row>
    <row r="27" ht="15">
      <c r="H27" s="9"/>
    </row>
    <row r="28" ht="15">
      <c r="H28" s="9"/>
    </row>
    <row r="29" ht="15">
      <c r="H29" s="9"/>
    </row>
    <row r="30" ht="15">
      <c r="H30" s="9"/>
    </row>
    <row r="31" spans="2:8" ht="15">
      <c r="B31" s="9"/>
      <c r="C31" s="9"/>
      <c r="D31" s="9"/>
      <c r="E31" s="9"/>
      <c r="F31" s="9"/>
      <c r="G31" s="9"/>
      <c r="H31" s="9"/>
    </row>
    <row r="32" spans="2:8" ht="15">
      <c r="B32" s="9"/>
      <c r="C32" s="9"/>
      <c r="G32" s="9"/>
      <c r="H32" s="9"/>
    </row>
    <row r="33" spans="2:8" ht="15">
      <c r="B33" s="9"/>
      <c r="C33" s="9"/>
      <c r="E33" s="9"/>
      <c r="F33" s="9"/>
      <c r="H33" s="9"/>
    </row>
    <row r="34" spans="1:8" ht="15">
      <c r="A34" s="259"/>
      <c r="B34" s="9"/>
      <c r="C34" s="9"/>
      <c r="D34" s="9"/>
      <c r="F34" s="9"/>
      <c r="G34" s="9"/>
      <c r="H34" s="9"/>
    </row>
    <row r="35" spans="2:8" ht="15">
      <c r="B35" s="9"/>
      <c r="C35" s="9"/>
      <c r="E35" s="9"/>
      <c r="H35" s="9"/>
    </row>
    <row r="36" spans="2:8" ht="15">
      <c r="B36" s="9"/>
      <c r="C36" s="9"/>
      <c r="H36" s="9"/>
    </row>
    <row r="37" spans="2:8" ht="15">
      <c r="B37" s="9"/>
      <c r="C37" s="9"/>
      <c r="H37" s="9"/>
    </row>
    <row r="38" spans="7:8" ht="15">
      <c r="G38" s="9"/>
      <c r="H38" s="9"/>
    </row>
    <row r="41" spans="2:8" ht="15">
      <c r="B41" s="9"/>
      <c r="C41" s="9"/>
      <c r="D41" s="9"/>
      <c r="E41" s="9"/>
      <c r="F41" s="9"/>
      <c r="G41" s="9"/>
      <c r="H41" s="9"/>
    </row>
    <row r="42" spans="2:8" ht="15">
      <c r="B42" s="9"/>
      <c r="C42" s="9"/>
      <c r="G42" s="9"/>
      <c r="H42" s="9"/>
    </row>
    <row r="43" spans="2:8" ht="15">
      <c r="B43" s="9"/>
      <c r="C43" s="9"/>
      <c r="E43" s="9"/>
      <c r="F43" s="9"/>
      <c r="H43" s="9"/>
    </row>
    <row r="44" spans="1:8" ht="15">
      <c r="A44" s="259"/>
      <c r="B44" s="9"/>
      <c r="C44" s="9"/>
      <c r="D44" s="9"/>
      <c r="F44" s="9"/>
      <c r="G44" s="9"/>
      <c r="H44" s="9"/>
    </row>
    <row r="45" spans="2:8" ht="15">
      <c r="B45" s="9"/>
      <c r="C45" s="9"/>
      <c r="E45" s="9"/>
      <c r="H45" s="9"/>
    </row>
    <row r="46" spans="2:8" ht="15">
      <c r="B46" s="9"/>
      <c r="C46" s="9"/>
      <c r="H46" s="9"/>
    </row>
    <row r="47" spans="2:8" ht="15">
      <c r="B47" s="9"/>
      <c r="C47" s="9"/>
      <c r="H47" s="9"/>
    </row>
    <row r="48" spans="7:8" ht="15">
      <c r="G48" s="9"/>
      <c r="H48" s="9"/>
    </row>
  </sheetData>
  <sheetProtection/>
  <mergeCells count="2">
    <mergeCell ref="B3:H3"/>
    <mergeCell ref="B14:H14"/>
  </mergeCell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ransitionEvaluation="1"/>
  <dimension ref="A1:G12"/>
  <sheetViews>
    <sheetView showGridLines="0" defaultGridColor="0" zoomScalePageLayoutView="0" colorId="22" workbookViewId="0" topLeftCell="A1">
      <selection activeCell="A1" sqref="A1"/>
    </sheetView>
  </sheetViews>
  <sheetFormatPr defaultColWidth="9.77734375" defaultRowHeight="15"/>
  <cols>
    <col min="1" max="1" width="6.10546875" style="0" customWidth="1"/>
    <col min="2" max="2" width="16.4453125" style="0" customWidth="1"/>
    <col min="3" max="3" width="11.77734375" style="0" customWidth="1"/>
    <col min="4" max="4" width="0.88671875" style="0" customWidth="1"/>
    <col min="5" max="5" width="11.77734375" style="0" customWidth="1"/>
    <col min="6" max="6" width="0.88671875" style="0" customWidth="1"/>
    <col min="7" max="7" width="11.77734375" style="0" customWidth="1"/>
  </cols>
  <sheetData>
    <row r="1" spans="1:7" s="848" customFormat="1" ht="15" customHeight="1">
      <c r="A1" s="977" t="s">
        <v>500</v>
      </c>
      <c r="B1" s="878"/>
      <c r="C1" s="878"/>
      <c r="D1" s="878"/>
      <c r="E1" s="889"/>
      <c r="F1" s="889"/>
      <c r="G1" s="889"/>
    </row>
    <row r="2" spans="1:7" ht="15" customHeight="1">
      <c r="A2" s="183"/>
      <c r="B2" s="183"/>
      <c r="C2" s="188" t="s">
        <v>0</v>
      </c>
      <c r="D2" s="188"/>
      <c r="E2" s="188" t="s">
        <v>1</v>
      </c>
      <c r="F2" s="188"/>
      <c r="G2" s="188" t="s">
        <v>284</v>
      </c>
    </row>
    <row r="3" spans="1:7" ht="15" customHeight="1">
      <c r="A3" s="408" t="s">
        <v>18</v>
      </c>
      <c r="B3" s="408" t="s">
        <v>285</v>
      </c>
      <c r="C3" s="351" t="s">
        <v>2</v>
      </c>
      <c r="D3" s="351"/>
      <c r="E3" s="351" t="s">
        <v>3</v>
      </c>
      <c r="F3" s="351"/>
      <c r="G3" s="351" t="s">
        <v>542</v>
      </c>
    </row>
    <row r="4" spans="1:7" ht="15" customHeight="1">
      <c r="A4" s="397">
        <v>2007</v>
      </c>
      <c r="B4" s="347" t="s">
        <v>286</v>
      </c>
      <c r="C4" s="398">
        <v>494</v>
      </c>
      <c r="D4" s="399"/>
      <c r="E4" s="400">
        <v>536178667</v>
      </c>
      <c r="F4" s="401"/>
      <c r="G4" s="402">
        <v>0.7549264228262902</v>
      </c>
    </row>
    <row r="5" spans="1:7" ht="15" customHeight="1">
      <c r="A5" s="347"/>
      <c r="B5" s="347" t="s">
        <v>287</v>
      </c>
      <c r="C5" s="398">
        <v>156</v>
      </c>
      <c r="D5" s="399"/>
      <c r="E5" s="399">
        <v>145081521</v>
      </c>
      <c r="F5" s="403"/>
      <c r="G5" s="402">
        <v>0.20427122600669842</v>
      </c>
    </row>
    <row r="6" spans="1:7" ht="15" customHeight="1">
      <c r="A6" s="347"/>
      <c r="B6" s="347" t="s">
        <v>288</v>
      </c>
      <c r="C6" s="398">
        <v>93</v>
      </c>
      <c r="D6" s="399"/>
      <c r="E6" s="399">
        <v>28979447</v>
      </c>
      <c r="F6" s="404"/>
      <c r="G6" s="402">
        <v>0.0408023511670114</v>
      </c>
    </row>
    <row r="7" spans="1:7" ht="15" customHeight="1">
      <c r="A7" s="347"/>
      <c r="B7" s="405" t="s">
        <v>12</v>
      </c>
      <c r="C7" s="406">
        <v>743</v>
      </c>
      <c r="D7" s="406">
        <v>0</v>
      </c>
      <c r="E7" s="698">
        <v>710239635</v>
      </c>
      <c r="F7" s="406">
        <v>0</v>
      </c>
      <c r="G7" s="407">
        <v>1</v>
      </c>
    </row>
    <row r="8" spans="1:7" ht="15" customHeight="1">
      <c r="A8" s="397">
        <v>2008</v>
      </c>
      <c r="B8" s="347" t="s">
        <v>286</v>
      </c>
      <c r="C8" s="398">
        <v>471</v>
      </c>
      <c r="D8" s="399"/>
      <c r="E8" s="400">
        <v>477517031</v>
      </c>
      <c r="F8" s="401"/>
      <c r="G8" s="402">
        <v>0.658465830905268</v>
      </c>
    </row>
    <row r="9" spans="1:7" ht="15" customHeight="1">
      <c r="A9" s="347"/>
      <c r="B9" s="347" t="s">
        <v>287</v>
      </c>
      <c r="C9" s="398">
        <v>168</v>
      </c>
      <c r="D9" s="399"/>
      <c r="E9" s="399">
        <v>227652279</v>
      </c>
      <c r="F9" s="403"/>
      <c r="G9" s="402">
        <v>0.31391811666967095</v>
      </c>
    </row>
    <row r="10" spans="1:7" ht="15" customHeight="1">
      <c r="A10" s="347"/>
      <c r="B10" s="347" t="s">
        <v>288</v>
      </c>
      <c r="C10" s="398">
        <v>87</v>
      </c>
      <c r="D10" s="399"/>
      <c r="E10" s="399">
        <v>20027061</v>
      </c>
      <c r="F10" s="404"/>
      <c r="G10" s="402">
        <v>0.02761605242506102</v>
      </c>
    </row>
    <row r="11" spans="1:7" ht="15" customHeight="1" thickBot="1">
      <c r="A11" s="391"/>
      <c r="B11" s="391" t="s">
        <v>12</v>
      </c>
      <c r="C11" s="392">
        <v>726</v>
      </c>
      <c r="D11" s="393"/>
      <c r="E11" s="394">
        <v>725196371</v>
      </c>
      <c r="F11" s="395"/>
      <c r="G11" s="396">
        <v>1</v>
      </c>
    </row>
    <row r="12" spans="1:7" ht="15">
      <c r="A12" s="8"/>
      <c r="B12" s="8"/>
      <c r="C12" s="8"/>
      <c r="D12" s="8"/>
      <c r="E12" s="8"/>
      <c r="F12" s="8"/>
      <c r="G12" s="8"/>
    </row>
  </sheetData>
  <sheetProtection/>
  <printOptions/>
  <pageMargins left="0.75" right="0.65" top="0.7" bottom="1.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ransitionEvaluation="1"/>
  <dimension ref="A1:M28"/>
  <sheetViews>
    <sheetView showGridLines="0" defaultGridColor="0" zoomScalePageLayoutView="0" colorId="22" workbookViewId="0" topLeftCell="A1">
      <selection activeCell="A1" sqref="A1"/>
    </sheetView>
  </sheetViews>
  <sheetFormatPr defaultColWidth="9.77734375" defaultRowHeight="15"/>
  <cols>
    <col min="1" max="1" width="9.77734375" style="0" customWidth="1"/>
    <col min="2" max="2" width="18.10546875" style="0" customWidth="1"/>
    <col min="3" max="4" width="8.77734375" style="0" customWidth="1"/>
    <col min="5" max="5" width="1.66796875" style="0" customWidth="1"/>
    <col min="6" max="6" width="8.77734375" style="0" customWidth="1"/>
    <col min="7" max="7" width="8.88671875" style="0" customWidth="1"/>
    <col min="8" max="8" width="1.66796875" style="0" customWidth="1"/>
    <col min="9" max="10" width="8.77734375" style="0" customWidth="1"/>
    <col min="11" max="11" width="1.5625" style="0" customWidth="1"/>
    <col min="12" max="13" width="8.77734375" style="0" customWidth="1"/>
  </cols>
  <sheetData>
    <row r="1" spans="1:13" s="890" customFormat="1" ht="15" customHeight="1">
      <c r="A1" s="977" t="s">
        <v>502</v>
      </c>
      <c r="B1" s="878"/>
      <c r="C1" s="878"/>
      <c r="D1" s="878"/>
      <c r="E1" s="889"/>
      <c r="F1" s="889"/>
      <c r="G1" s="889"/>
      <c r="H1" s="889"/>
      <c r="I1" s="889"/>
      <c r="J1" s="889"/>
      <c r="K1" s="889"/>
      <c r="L1" s="878"/>
      <c r="M1" s="878"/>
    </row>
    <row r="2" spans="1:13" ht="15" customHeight="1">
      <c r="A2" s="182"/>
      <c r="B2" s="182"/>
      <c r="C2" s="954" t="s">
        <v>289</v>
      </c>
      <c r="D2" s="954"/>
      <c r="E2" s="409"/>
      <c r="F2" s="954" t="s">
        <v>570</v>
      </c>
      <c r="G2" s="954"/>
      <c r="H2" s="409"/>
      <c r="I2" s="954" t="s">
        <v>569</v>
      </c>
      <c r="J2" s="954"/>
      <c r="K2" s="409"/>
      <c r="L2" s="954" t="s">
        <v>290</v>
      </c>
      <c r="M2" s="954"/>
    </row>
    <row r="3" spans="1:13" ht="15" customHeight="1">
      <c r="A3" s="182"/>
      <c r="B3" s="182"/>
      <c r="C3" s="227" t="s">
        <v>0</v>
      </c>
      <c r="D3" s="227"/>
      <c r="E3" s="227"/>
      <c r="F3" s="227" t="s">
        <v>0</v>
      </c>
      <c r="G3" s="227"/>
      <c r="H3" s="227"/>
      <c r="I3" s="227" t="s">
        <v>0</v>
      </c>
      <c r="J3" s="227"/>
      <c r="K3" s="227"/>
      <c r="L3" s="227" t="s">
        <v>0</v>
      </c>
      <c r="M3" s="227"/>
    </row>
    <row r="4" spans="1:13" ht="15" customHeight="1">
      <c r="A4" s="353" t="s">
        <v>18</v>
      </c>
      <c r="B4" s="353" t="s">
        <v>285</v>
      </c>
      <c r="C4" s="414" t="s">
        <v>2</v>
      </c>
      <c r="D4" s="414" t="s">
        <v>3</v>
      </c>
      <c r="E4" s="414"/>
      <c r="F4" s="414" t="s">
        <v>2</v>
      </c>
      <c r="G4" s="414" t="s">
        <v>3</v>
      </c>
      <c r="H4" s="414"/>
      <c r="I4" s="414" t="s">
        <v>2</v>
      </c>
      <c r="J4" s="414" t="s">
        <v>3</v>
      </c>
      <c r="K4" s="414"/>
      <c r="L4" s="414" t="s">
        <v>2</v>
      </c>
      <c r="M4" s="414" t="s">
        <v>3</v>
      </c>
    </row>
    <row r="5" spans="1:13" s="32" customFormat="1" ht="15" customHeight="1">
      <c r="A5" s="397">
        <v>2007</v>
      </c>
      <c r="B5" s="347" t="s">
        <v>286</v>
      </c>
      <c r="C5" s="399">
        <v>223</v>
      </c>
      <c r="D5" s="400">
        <v>348948889</v>
      </c>
      <c r="E5" s="410"/>
      <c r="F5" s="399">
        <v>19</v>
      </c>
      <c r="G5" s="400">
        <v>63095647</v>
      </c>
      <c r="H5" s="410"/>
      <c r="I5" s="399">
        <v>120</v>
      </c>
      <c r="J5" s="400">
        <v>124068631</v>
      </c>
      <c r="K5" s="399"/>
      <c r="L5" s="399">
        <v>132</v>
      </c>
      <c r="M5" s="411">
        <v>65500</v>
      </c>
    </row>
    <row r="6" spans="1:13" ht="15" customHeight="1">
      <c r="A6" s="347"/>
      <c r="B6" s="347" t="s">
        <v>287</v>
      </c>
      <c r="C6" s="399">
        <v>56</v>
      </c>
      <c r="D6" s="399">
        <v>70367602</v>
      </c>
      <c r="E6" s="399"/>
      <c r="F6" s="399">
        <v>0</v>
      </c>
      <c r="G6" s="399">
        <v>0</v>
      </c>
      <c r="H6" s="399"/>
      <c r="I6" s="399">
        <v>69</v>
      </c>
      <c r="J6" s="399">
        <v>74706169</v>
      </c>
      <c r="K6" s="399"/>
      <c r="L6" s="399">
        <v>31</v>
      </c>
      <c r="M6" s="399">
        <v>7750</v>
      </c>
    </row>
    <row r="7" spans="1:13" ht="15" customHeight="1">
      <c r="A7" s="347"/>
      <c r="B7" s="347" t="s">
        <v>288</v>
      </c>
      <c r="C7" s="399">
        <v>54</v>
      </c>
      <c r="D7" s="399">
        <v>17975135</v>
      </c>
      <c r="E7" s="404"/>
      <c r="F7" s="399">
        <v>4</v>
      </c>
      <c r="G7" s="399">
        <v>4593191</v>
      </c>
      <c r="H7" s="404"/>
      <c r="I7" s="399">
        <v>23</v>
      </c>
      <c r="J7" s="399">
        <v>6406871</v>
      </c>
      <c r="K7" s="399"/>
      <c r="L7" s="399">
        <v>12</v>
      </c>
      <c r="M7" s="399">
        <v>4250</v>
      </c>
    </row>
    <row r="8" spans="1:13" ht="15" customHeight="1">
      <c r="A8" s="347"/>
      <c r="B8" s="405" t="s">
        <v>12</v>
      </c>
      <c r="C8" s="412">
        <v>333</v>
      </c>
      <c r="D8" s="413">
        <v>437291626</v>
      </c>
      <c r="E8" s="412"/>
      <c r="F8" s="412">
        <v>23</v>
      </c>
      <c r="G8" s="413">
        <v>67688838</v>
      </c>
      <c r="H8" s="412"/>
      <c r="I8" s="412">
        <v>212</v>
      </c>
      <c r="J8" s="413">
        <v>205181671</v>
      </c>
      <c r="K8" s="412"/>
      <c r="L8" s="412">
        <v>175</v>
      </c>
      <c r="M8" s="413">
        <v>77500</v>
      </c>
    </row>
    <row r="9" spans="1:13" ht="15" customHeight="1">
      <c r="A9" s="397">
        <v>2008</v>
      </c>
      <c r="B9" s="347" t="s">
        <v>286</v>
      </c>
      <c r="C9" s="399">
        <v>216</v>
      </c>
      <c r="D9" s="400">
        <v>273312296</v>
      </c>
      <c r="E9" s="410"/>
      <c r="F9" s="399">
        <v>12</v>
      </c>
      <c r="G9" s="400">
        <v>2761206</v>
      </c>
      <c r="H9" s="410"/>
      <c r="I9" s="399">
        <v>132</v>
      </c>
      <c r="J9" s="400">
        <v>201384029</v>
      </c>
      <c r="K9" s="399"/>
      <c r="L9" s="399">
        <v>111</v>
      </c>
      <c r="M9" s="411">
        <v>59500</v>
      </c>
    </row>
    <row r="10" spans="1:13" ht="15" customHeight="1">
      <c r="A10" s="347"/>
      <c r="B10" s="347" t="s">
        <v>287</v>
      </c>
      <c r="C10" s="399">
        <v>44</v>
      </c>
      <c r="D10" s="399">
        <v>140667667</v>
      </c>
      <c r="E10" s="399"/>
      <c r="F10" s="399">
        <v>0</v>
      </c>
      <c r="G10" s="399">
        <v>0</v>
      </c>
      <c r="H10" s="399"/>
      <c r="I10" s="399">
        <v>91</v>
      </c>
      <c r="J10" s="399">
        <v>86976362</v>
      </c>
      <c r="K10" s="399"/>
      <c r="L10" s="399">
        <v>33</v>
      </c>
      <c r="M10" s="399">
        <v>8250</v>
      </c>
    </row>
    <row r="11" spans="1:13" ht="15" customHeight="1">
      <c r="A11" s="347"/>
      <c r="B11" s="347" t="s">
        <v>288</v>
      </c>
      <c r="C11" s="399">
        <v>46</v>
      </c>
      <c r="D11" s="399">
        <v>14348494</v>
      </c>
      <c r="E11" s="404"/>
      <c r="F11" s="399">
        <v>6</v>
      </c>
      <c r="G11" s="399">
        <v>3495294</v>
      </c>
      <c r="H11" s="404"/>
      <c r="I11" s="399">
        <v>18</v>
      </c>
      <c r="J11" s="399">
        <v>2175523</v>
      </c>
      <c r="K11" s="399"/>
      <c r="L11" s="399">
        <v>17</v>
      </c>
      <c r="M11" s="399">
        <v>7750</v>
      </c>
    </row>
    <row r="12" spans="1:13" s="14" customFormat="1" ht="15" customHeight="1">
      <c r="A12" s="405"/>
      <c r="B12" s="405" t="s">
        <v>12</v>
      </c>
      <c r="C12" s="412">
        <v>306</v>
      </c>
      <c r="D12" s="413">
        <v>428328457</v>
      </c>
      <c r="E12" s="412"/>
      <c r="F12" s="412">
        <v>18</v>
      </c>
      <c r="G12" s="413">
        <v>6256500</v>
      </c>
      <c r="H12" s="412"/>
      <c r="I12" s="412">
        <v>241</v>
      </c>
      <c r="J12" s="413">
        <v>290535914</v>
      </c>
      <c r="K12" s="412"/>
      <c r="L12" s="412">
        <v>161</v>
      </c>
      <c r="M12" s="413">
        <v>75500</v>
      </c>
    </row>
    <row r="13" spans="1:13" ht="15">
      <c r="A13" s="19"/>
      <c r="B13" s="19"/>
      <c r="C13" s="19"/>
      <c r="D13" s="19"/>
      <c r="E13" s="19"/>
      <c r="F13" s="19"/>
      <c r="G13" s="19"/>
      <c r="H13" s="19"/>
      <c r="I13" s="19"/>
      <c r="J13" s="19"/>
      <c r="K13" s="19"/>
      <c r="L13" s="19"/>
      <c r="M13" s="19"/>
    </row>
    <row r="14" spans="3:10" ht="15">
      <c r="C14" s="9"/>
      <c r="D14" s="9"/>
      <c r="J14" s="9"/>
    </row>
    <row r="15" spans="6:7" ht="15">
      <c r="F15" s="664"/>
      <c r="G15" s="721"/>
    </row>
    <row r="16" spans="6:7" ht="15">
      <c r="F16" s="664"/>
      <c r="G16" s="721"/>
    </row>
    <row r="17" spans="6:7" ht="15">
      <c r="F17" s="664"/>
      <c r="G17" s="721"/>
    </row>
    <row r="18" spans="4:12" ht="15">
      <c r="D18" s="9"/>
      <c r="F18" s="664"/>
      <c r="G18" s="721"/>
      <c r="L18" s="9"/>
    </row>
    <row r="19" spans="4:12" ht="15">
      <c r="D19" s="9"/>
      <c r="F19" s="664"/>
      <c r="G19" s="721"/>
      <c r="L19" s="9"/>
    </row>
    <row r="20" spans="4:12" ht="15">
      <c r="D20" s="9"/>
      <c r="F20" s="664"/>
      <c r="G20" s="721"/>
      <c r="L20" s="9"/>
    </row>
    <row r="21" spans="4:12" ht="15">
      <c r="D21" s="9"/>
      <c r="F21" s="664"/>
      <c r="G21" s="721"/>
      <c r="L21" s="9"/>
    </row>
    <row r="22" spans="4:12" ht="15">
      <c r="D22" s="9"/>
      <c r="F22" s="664"/>
      <c r="G22" s="721"/>
      <c r="L22" s="9"/>
    </row>
    <row r="23" spans="4:12" ht="15">
      <c r="D23" s="9"/>
      <c r="L23" s="9"/>
    </row>
    <row r="24" spans="4:12" ht="15">
      <c r="D24" s="9"/>
      <c r="L24" s="9"/>
    </row>
    <row r="25" spans="3:4" ht="15">
      <c r="C25" s="9"/>
      <c r="D25" s="9"/>
    </row>
    <row r="26" spans="3:4" ht="15">
      <c r="C26" s="9"/>
      <c r="D26" s="9"/>
    </row>
    <row r="27" spans="3:4" ht="15">
      <c r="C27" s="9"/>
      <c r="D27" s="9"/>
    </row>
    <row r="28" ht="15">
      <c r="D28" s="352"/>
    </row>
  </sheetData>
  <sheetProtection/>
  <mergeCells count="4">
    <mergeCell ref="C2:D2"/>
    <mergeCell ref="L2:M2"/>
    <mergeCell ref="F2:G2"/>
    <mergeCell ref="I2:J2"/>
  </mergeCells>
  <printOptions/>
  <pageMargins left="0.75" right="0.65" top="0.7" bottom="1.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ransitionEvaluation="1"/>
  <dimension ref="A1:I37"/>
  <sheetViews>
    <sheetView showGridLines="0" defaultGridColor="0" zoomScalePageLayoutView="0" colorId="22" workbookViewId="0" topLeftCell="A1">
      <selection activeCell="A1" sqref="A1"/>
    </sheetView>
  </sheetViews>
  <sheetFormatPr defaultColWidth="9.77734375" defaultRowHeight="15"/>
  <cols>
    <col min="1" max="1" width="6.3359375" style="0" customWidth="1"/>
    <col min="2" max="2" width="17.88671875" style="0" customWidth="1"/>
    <col min="3" max="5" width="8.77734375" style="0" customWidth="1"/>
    <col min="6" max="6" width="1.77734375" style="0" customWidth="1"/>
    <col min="7" max="10" width="8.77734375" style="0" customWidth="1"/>
  </cols>
  <sheetData>
    <row r="1" spans="1:9" s="848" customFormat="1" ht="15" customHeight="1">
      <c r="A1" s="977" t="s">
        <v>503</v>
      </c>
      <c r="B1" s="878"/>
      <c r="C1" s="878"/>
      <c r="D1" s="878"/>
      <c r="E1" s="889"/>
      <c r="F1" s="889"/>
      <c r="G1" s="889"/>
      <c r="H1" s="876"/>
      <c r="I1" s="891"/>
    </row>
    <row r="2" spans="1:9" ht="15" customHeight="1">
      <c r="A2" s="282"/>
      <c r="B2" s="282"/>
      <c r="C2" s="426" t="s">
        <v>291</v>
      </c>
      <c r="D2" s="426"/>
      <c r="E2" s="426"/>
      <c r="F2" s="235"/>
      <c r="G2" s="426" t="s">
        <v>292</v>
      </c>
      <c r="H2" s="426"/>
      <c r="I2" s="426"/>
    </row>
    <row r="3" spans="1:9" ht="15" customHeight="1">
      <c r="A3" s="282"/>
      <c r="B3" s="282"/>
      <c r="C3" s="296" t="s">
        <v>0</v>
      </c>
      <c r="D3" s="296" t="s">
        <v>12</v>
      </c>
      <c r="E3" s="296" t="s">
        <v>88</v>
      </c>
      <c r="F3" s="296"/>
      <c r="G3" s="296" t="s">
        <v>0</v>
      </c>
      <c r="H3" s="296" t="s">
        <v>12</v>
      </c>
      <c r="I3" s="296" t="s">
        <v>88</v>
      </c>
    </row>
    <row r="4" spans="1:9" ht="15" customHeight="1">
      <c r="A4" s="282" t="s">
        <v>18</v>
      </c>
      <c r="B4" s="282" t="s">
        <v>285</v>
      </c>
      <c r="C4" s="296" t="s">
        <v>2</v>
      </c>
      <c r="D4" s="296" t="s">
        <v>293</v>
      </c>
      <c r="E4" s="296" t="s">
        <v>293</v>
      </c>
      <c r="F4" s="296"/>
      <c r="G4" s="296" t="s">
        <v>2</v>
      </c>
      <c r="H4" s="296" t="s">
        <v>293</v>
      </c>
      <c r="I4" s="296" t="s">
        <v>293</v>
      </c>
    </row>
    <row r="5" spans="1:9" ht="15" customHeight="1">
      <c r="A5" s="419">
        <v>2007</v>
      </c>
      <c r="B5" s="358" t="s">
        <v>286</v>
      </c>
      <c r="C5" s="988">
        <v>367</v>
      </c>
      <c r="D5" s="420">
        <v>5758334</v>
      </c>
      <c r="E5" s="420">
        <v>15690</v>
      </c>
      <c r="F5" s="421"/>
      <c r="G5" s="421">
        <v>127</v>
      </c>
      <c r="H5" s="420">
        <v>-9664231</v>
      </c>
      <c r="I5" s="420">
        <v>-76096</v>
      </c>
    </row>
    <row r="6" spans="1:9" ht="15" customHeight="1">
      <c r="A6" s="358"/>
      <c r="B6" s="358" t="s">
        <v>287</v>
      </c>
      <c r="C6" s="988">
        <v>102</v>
      </c>
      <c r="D6" s="421">
        <v>1080713</v>
      </c>
      <c r="E6" s="421">
        <v>10595</v>
      </c>
      <c r="F6" s="421"/>
      <c r="G6" s="421">
        <v>54</v>
      </c>
      <c r="H6" s="421">
        <v>-6434606</v>
      </c>
      <c r="I6" s="421">
        <v>-119159</v>
      </c>
    </row>
    <row r="7" spans="1:9" ht="15" customHeight="1">
      <c r="A7" s="358"/>
      <c r="B7" s="358" t="s">
        <v>288</v>
      </c>
      <c r="C7" s="988">
        <v>67</v>
      </c>
      <c r="D7" s="421">
        <v>334325</v>
      </c>
      <c r="E7" s="421">
        <v>4990</v>
      </c>
      <c r="F7" s="421"/>
      <c r="G7" s="421">
        <v>26</v>
      </c>
      <c r="H7" s="421">
        <v>-797124</v>
      </c>
      <c r="I7" s="421">
        <v>30659</v>
      </c>
    </row>
    <row r="8" spans="1:9" ht="15" customHeight="1">
      <c r="A8" s="358"/>
      <c r="B8" s="422" t="s">
        <v>12</v>
      </c>
      <c r="C8" s="423">
        <v>536</v>
      </c>
      <c r="D8" s="424">
        <v>7173372</v>
      </c>
      <c r="E8" s="425">
        <v>31275</v>
      </c>
      <c r="F8" s="423">
        <v>0</v>
      </c>
      <c r="G8" s="423">
        <v>207</v>
      </c>
      <c r="H8" s="424">
        <v>-16895961</v>
      </c>
      <c r="I8" s="424">
        <v>-164596</v>
      </c>
    </row>
    <row r="9" spans="1:9" ht="15" customHeight="1">
      <c r="A9" s="419">
        <v>2008</v>
      </c>
      <c r="B9" s="358" t="s">
        <v>286</v>
      </c>
      <c r="C9" s="355">
        <v>325</v>
      </c>
      <c r="D9" s="355">
        <v>4349439.598</v>
      </c>
      <c r="E9" s="355">
        <v>13382.891070769232</v>
      </c>
      <c r="F9" s="355"/>
      <c r="G9" s="355">
        <v>146</v>
      </c>
      <c r="H9" s="355">
        <v>-15583315.136</v>
      </c>
      <c r="I9" s="355">
        <v>-106735.0351780822</v>
      </c>
    </row>
    <row r="10" spans="1:9" ht="15" customHeight="1">
      <c r="A10" s="358"/>
      <c r="B10" s="358" t="s">
        <v>287</v>
      </c>
      <c r="C10" s="355">
        <v>87</v>
      </c>
      <c r="D10" s="355">
        <v>2095025.22</v>
      </c>
      <c r="E10" s="355">
        <v>24080.749655172414</v>
      </c>
      <c r="F10" s="355"/>
      <c r="G10" s="355">
        <v>81</v>
      </c>
      <c r="H10" s="355">
        <v>-9712949.262</v>
      </c>
      <c r="I10" s="355">
        <v>-119912.95385185185</v>
      </c>
    </row>
    <row r="11" spans="1:9" ht="15" customHeight="1">
      <c r="A11" s="358"/>
      <c r="B11" s="358" t="s">
        <v>288</v>
      </c>
      <c r="C11" s="355">
        <v>65</v>
      </c>
      <c r="D11" s="355">
        <v>270737.127</v>
      </c>
      <c r="E11" s="355">
        <v>4165.186569230769</v>
      </c>
      <c r="F11" s="355"/>
      <c r="G11" s="355">
        <v>22</v>
      </c>
      <c r="H11" s="355">
        <v>-3076900.873</v>
      </c>
      <c r="I11" s="355">
        <v>-139859.1305909091</v>
      </c>
    </row>
    <row r="12" spans="1:9" s="14" customFormat="1" ht="15" customHeight="1" thickBot="1">
      <c r="A12" s="418"/>
      <c r="B12" s="418" t="s">
        <v>12</v>
      </c>
      <c r="C12" s="354">
        <v>477</v>
      </c>
      <c r="D12" s="357">
        <v>6715201.945</v>
      </c>
      <c r="E12" s="356">
        <v>14077.991498951782</v>
      </c>
      <c r="F12" s="354"/>
      <c r="G12" s="354">
        <v>249</v>
      </c>
      <c r="H12" s="357">
        <v>-28373165.271</v>
      </c>
      <c r="I12" s="357">
        <v>-113948.45490361446</v>
      </c>
    </row>
    <row r="13" spans="1:9" s="14" customFormat="1" ht="15" customHeight="1">
      <c r="A13" s="282"/>
      <c r="B13" s="282"/>
      <c r="C13" s="415"/>
      <c r="D13" s="416"/>
      <c r="E13" s="417"/>
      <c r="F13" s="415"/>
      <c r="G13" s="415"/>
      <c r="H13" s="416"/>
      <c r="I13" s="416"/>
    </row>
    <row r="14" spans="1:9" s="14" customFormat="1" ht="12.75" customHeight="1">
      <c r="A14" s="282"/>
      <c r="B14" s="282"/>
      <c r="C14" s="415"/>
      <c r="D14" s="416"/>
      <c r="E14" s="417"/>
      <c r="F14" s="415"/>
      <c r="G14" s="415"/>
      <c r="H14" s="416"/>
      <c r="I14" s="416"/>
    </row>
    <row r="15" spans="6:9" s="14" customFormat="1" ht="30" customHeight="1">
      <c r="F15" s="415"/>
      <c r="G15" s="415"/>
      <c r="H15" s="416"/>
      <c r="I15" s="416"/>
    </row>
    <row r="16" spans="6:9" s="14" customFormat="1" ht="12.75" customHeight="1">
      <c r="F16" s="415"/>
      <c r="G16" s="415"/>
      <c r="H16" s="416"/>
      <c r="I16" s="416"/>
    </row>
    <row r="17" spans="6:9" s="14" customFormat="1" ht="12.75" customHeight="1">
      <c r="F17" s="415"/>
      <c r="G17" s="415"/>
      <c r="H17" s="416"/>
      <c r="I17" s="416"/>
    </row>
    <row r="18" spans="6:9" s="14" customFormat="1" ht="12.75" customHeight="1">
      <c r="F18" s="415"/>
      <c r="G18" s="415"/>
      <c r="H18" s="416"/>
      <c r="I18" s="416"/>
    </row>
    <row r="19" spans="2:5" s="32" customFormat="1" ht="15">
      <c r="B19" s="325"/>
      <c r="C19" s="325"/>
      <c r="D19" s="325"/>
      <c r="E19" s="325"/>
    </row>
    <row r="20" s="32" customFormat="1" ht="15">
      <c r="C20" s="325"/>
    </row>
    <row r="21" spans="2:5" s="32" customFormat="1" ht="15">
      <c r="B21" s="325"/>
      <c r="C21" s="325"/>
      <c r="D21" s="325"/>
      <c r="E21" s="325"/>
    </row>
    <row r="22" spans="2:5" s="32" customFormat="1" ht="15">
      <c r="B22" s="325"/>
      <c r="C22" s="325"/>
      <c r="D22" s="325"/>
      <c r="E22" s="325"/>
    </row>
    <row r="23" spans="2:5" s="32" customFormat="1" ht="15">
      <c r="B23" s="325"/>
      <c r="C23" s="325"/>
      <c r="D23" s="325"/>
      <c r="E23" s="325"/>
    </row>
    <row r="24" spans="2:5" s="32" customFormat="1" ht="15">
      <c r="B24" s="325"/>
      <c r="C24" s="325"/>
      <c r="D24" s="325"/>
      <c r="E24" s="325"/>
    </row>
    <row r="25" s="32" customFormat="1" ht="15"/>
    <row r="26" s="32" customFormat="1" ht="15"/>
    <row r="27" s="32" customFormat="1" ht="15"/>
    <row r="28" spans="2:5" s="32" customFormat="1" ht="15">
      <c r="B28" s="188"/>
      <c r="C28" s="188"/>
      <c r="D28" s="188"/>
      <c r="E28" s="188"/>
    </row>
    <row r="29" spans="1:5" s="32" customFormat="1" ht="15">
      <c r="A29" s="183"/>
      <c r="B29" s="427"/>
      <c r="C29" s="390"/>
      <c r="D29" s="427"/>
      <c r="E29" s="390"/>
    </row>
    <row r="30" spans="1:5" s="32" customFormat="1" ht="15">
      <c r="A30" s="183"/>
      <c r="B30" s="389"/>
      <c r="C30" s="390"/>
      <c r="D30" s="427"/>
      <c r="E30" s="390"/>
    </row>
    <row r="31" spans="1:5" s="32" customFormat="1" ht="15">
      <c r="A31" s="183"/>
      <c r="B31" s="389"/>
      <c r="C31" s="390"/>
      <c r="D31" s="427"/>
      <c r="E31" s="390"/>
    </row>
    <row r="32" spans="1:5" s="32" customFormat="1" ht="15">
      <c r="A32" s="183"/>
      <c r="B32" s="389"/>
      <c r="C32" s="390"/>
      <c r="D32" s="427"/>
      <c r="E32" s="390"/>
    </row>
    <row r="33" spans="2:5" s="32" customFormat="1" ht="15">
      <c r="B33" s="955"/>
      <c r="C33" s="955"/>
      <c r="D33" s="955"/>
      <c r="E33" s="955"/>
    </row>
    <row r="34" spans="2:5" s="32" customFormat="1" ht="15">
      <c r="B34" s="188"/>
      <c r="C34" s="188"/>
      <c r="D34" s="188"/>
      <c r="E34" s="188"/>
    </row>
    <row r="35" spans="1:5" s="32" customFormat="1" ht="15">
      <c r="A35" s="183"/>
      <c r="B35" s="428"/>
      <c r="C35" s="428"/>
      <c r="D35" s="428"/>
      <c r="E35" s="428"/>
    </row>
    <row r="36" spans="1:5" s="32" customFormat="1" ht="15">
      <c r="A36" s="183"/>
      <c r="B36" s="428"/>
      <c r="C36" s="428"/>
      <c r="D36" s="428"/>
      <c r="E36" s="428"/>
    </row>
    <row r="37" spans="1:5" s="32" customFormat="1" ht="15">
      <c r="A37" s="183"/>
      <c r="B37" s="428"/>
      <c r="C37" s="428"/>
      <c r="D37" s="428"/>
      <c r="E37" s="428"/>
    </row>
    <row r="38" s="32" customFormat="1" ht="15"/>
    <row r="39" s="32" customFormat="1" ht="15"/>
    <row r="40" s="32" customFormat="1" ht="15"/>
    <row r="41" s="32" customFormat="1" ht="15"/>
    <row r="42" s="32" customFormat="1" ht="15"/>
    <row r="43" s="32" customFormat="1" ht="15"/>
    <row r="44" s="32" customFormat="1" ht="15"/>
    <row r="45" s="32" customFormat="1" ht="15"/>
    <row r="46" s="32" customFormat="1" ht="15"/>
    <row r="47" s="32" customFormat="1" ht="15"/>
    <row r="48" s="32" customFormat="1" ht="15"/>
  </sheetData>
  <sheetProtection/>
  <mergeCells count="1">
    <mergeCell ref="B33:E33"/>
  </mergeCells>
  <printOptions/>
  <pageMargins left="0.75" right="0.65" top="0.7" bottom="1.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39"/>
  <sheetViews>
    <sheetView showGridLines="0" zoomScalePageLayoutView="0" workbookViewId="0" topLeftCell="A1">
      <selection activeCell="A1" sqref="A1"/>
    </sheetView>
  </sheetViews>
  <sheetFormatPr defaultColWidth="8.88671875" defaultRowHeight="15" customHeight="1"/>
  <cols>
    <col min="1" max="1" width="26.5546875" style="11" customWidth="1"/>
    <col min="2" max="3" width="8.77734375" style="0" customWidth="1"/>
    <col min="4" max="4" width="1.99609375" style="0" customWidth="1"/>
    <col min="5" max="6" width="8.77734375" style="0" customWidth="1"/>
    <col min="7" max="7" width="1.77734375" style="0" customWidth="1"/>
    <col min="8" max="8" width="11.6640625" style="0" customWidth="1"/>
    <col min="9" max="9" width="10.21484375" style="0" customWidth="1"/>
    <col min="10" max="10" width="3.10546875" style="0" customWidth="1"/>
    <col min="11" max="12" width="9.3359375" style="0" bestFit="1" customWidth="1"/>
  </cols>
  <sheetData>
    <row r="1" spans="1:8" s="849" customFormat="1" ht="15" customHeight="1">
      <c r="A1" s="977" t="s">
        <v>581</v>
      </c>
      <c r="B1" s="878"/>
      <c r="C1" s="878"/>
      <c r="D1" s="878"/>
      <c r="E1" s="878"/>
      <c r="F1" s="889"/>
      <c r="G1" s="875"/>
      <c r="H1" s="890"/>
    </row>
    <row r="2" spans="1:7" ht="15" customHeight="1">
      <c r="A2" s="429"/>
      <c r="B2" s="956" t="s">
        <v>10</v>
      </c>
      <c r="C2" s="956"/>
      <c r="D2" s="454"/>
      <c r="E2" s="956" t="s">
        <v>364</v>
      </c>
      <c r="F2" s="956"/>
      <c r="G2" s="768"/>
    </row>
    <row r="3" spans="1:8" ht="15" customHeight="1">
      <c r="A3" s="282" t="s">
        <v>294</v>
      </c>
      <c r="B3" s="282">
        <v>2007</v>
      </c>
      <c r="C3" s="282">
        <v>2008</v>
      </c>
      <c r="D3" s="282"/>
      <c r="E3" s="430">
        <v>2007</v>
      </c>
      <c r="F3" s="430">
        <v>2008</v>
      </c>
      <c r="G3" s="430"/>
      <c r="H3" s="665"/>
    </row>
    <row r="4" spans="1:8" ht="15" customHeight="1">
      <c r="A4" s="358" t="s">
        <v>574</v>
      </c>
      <c r="B4" s="431">
        <v>84</v>
      </c>
      <c r="C4" s="431">
        <v>80</v>
      </c>
      <c r="D4" s="431"/>
      <c r="E4" s="432">
        <v>15413941</v>
      </c>
      <c r="F4" s="322">
        <v>19611058</v>
      </c>
      <c r="G4" s="769"/>
      <c r="H4" s="665"/>
    </row>
    <row r="5" spans="1:8" ht="15" customHeight="1">
      <c r="A5" s="358" t="s">
        <v>575</v>
      </c>
      <c r="B5" s="431">
        <v>21</v>
      </c>
      <c r="C5" s="431">
        <v>25</v>
      </c>
      <c r="D5" s="431"/>
      <c r="E5" s="433">
        <v>5810496</v>
      </c>
      <c r="F5" s="322">
        <v>7717667</v>
      </c>
      <c r="G5" s="769"/>
      <c r="H5" s="665"/>
    </row>
    <row r="6" spans="1:8" ht="15" customHeight="1">
      <c r="A6" s="434" t="s">
        <v>576</v>
      </c>
      <c r="B6" s="431">
        <v>7</v>
      </c>
      <c r="C6" s="431">
        <v>5</v>
      </c>
      <c r="D6" s="431"/>
      <c r="E6" s="433">
        <v>1429764</v>
      </c>
      <c r="F6" s="322">
        <v>11569324</v>
      </c>
      <c r="G6" s="769"/>
      <c r="H6" s="665"/>
    </row>
    <row r="7" spans="1:8" ht="15" customHeight="1">
      <c r="A7" s="434" t="s">
        <v>577</v>
      </c>
      <c r="B7" s="431">
        <v>23</v>
      </c>
      <c r="C7" s="431">
        <v>26</v>
      </c>
      <c r="D7" s="431"/>
      <c r="E7" s="433">
        <v>1004860</v>
      </c>
      <c r="F7" s="322">
        <v>274248</v>
      </c>
      <c r="G7" s="769"/>
      <c r="H7" s="665"/>
    </row>
    <row r="8" spans="1:8" ht="15" customHeight="1">
      <c r="A8" s="434" t="s">
        <v>578</v>
      </c>
      <c r="B8" s="431">
        <v>21</v>
      </c>
      <c r="C8" s="431">
        <v>29</v>
      </c>
      <c r="D8" s="431"/>
      <c r="E8" s="433">
        <v>1632468</v>
      </c>
      <c r="F8" s="433">
        <v>4112580</v>
      </c>
      <c r="G8" s="770"/>
      <c r="H8" s="665"/>
    </row>
    <row r="9" spans="1:8" ht="15" customHeight="1">
      <c r="A9" s="434" t="s">
        <v>579</v>
      </c>
      <c r="B9" s="431">
        <v>6</v>
      </c>
      <c r="C9" s="431">
        <v>11</v>
      </c>
      <c r="D9" s="431"/>
      <c r="E9" s="433">
        <v>273006</v>
      </c>
      <c r="F9" s="433">
        <v>5871446</v>
      </c>
      <c r="G9" s="770"/>
      <c r="H9" s="665"/>
    </row>
    <row r="10" spans="1:8" s="14" customFormat="1" ht="15" customHeight="1">
      <c r="A10" s="774" t="s">
        <v>573</v>
      </c>
      <c r="B10" s="775">
        <v>162</v>
      </c>
      <c r="C10" s="775">
        <v>176</v>
      </c>
      <c r="D10" s="775"/>
      <c r="E10" s="776">
        <v>25564535</v>
      </c>
      <c r="F10" s="776">
        <v>49156323</v>
      </c>
      <c r="G10" s="771"/>
      <c r="H10" s="665"/>
    </row>
    <row r="11" spans="1:8" s="14" customFormat="1" ht="15" customHeight="1">
      <c r="A11" s="780" t="s">
        <v>580</v>
      </c>
      <c r="B11" s="782">
        <v>8</v>
      </c>
      <c r="C11" s="782">
        <v>8</v>
      </c>
      <c r="D11" s="781"/>
      <c r="E11" s="433">
        <v>2374088</v>
      </c>
      <c r="F11" s="433">
        <v>2845037</v>
      </c>
      <c r="G11" s="771"/>
      <c r="H11" s="665"/>
    </row>
    <row r="12" spans="1:8" s="14" customFormat="1" ht="15" customHeight="1">
      <c r="A12" s="777" t="s">
        <v>12</v>
      </c>
      <c r="B12" s="778">
        <v>170</v>
      </c>
      <c r="C12" s="778">
        <v>184</v>
      </c>
      <c r="D12" s="778"/>
      <c r="E12" s="779">
        <v>27938623</v>
      </c>
      <c r="F12" s="779">
        <v>52001360</v>
      </c>
      <c r="G12" s="771"/>
      <c r="H12" s="665"/>
    </row>
    <row r="13" spans="1:8" s="14" customFormat="1" ht="15" customHeight="1">
      <c r="A13" s="773"/>
      <c r="B13" s="430"/>
      <c r="C13" s="430"/>
      <c r="D13" s="430"/>
      <c r="E13" s="771"/>
      <c r="F13" s="771"/>
      <c r="G13" s="771"/>
      <c r="H13" s="665"/>
    </row>
    <row r="14" spans="1:5" s="14" customFormat="1" ht="15" customHeight="1">
      <c r="A14" s="771"/>
      <c r="B14" s="771"/>
      <c r="C14" s="665"/>
      <c r="E14" s="504"/>
    </row>
    <row r="15" spans="1:3" s="14" customFormat="1" ht="15" customHeight="1">
      <c r="A15" s="771"/>
      <c r="B15" s="771"/>
      <c r="C15" s="665"/>
    </row>
    <row r="16" spans="1:3" s="14" customFormat="1" ht="15" customHeight="1">
      <c r="A16" s="771"/>
      <c r="B16" s="771"/>
      <c r="C16" s="665"/>
    </row>
    <row r="17" spans="1:5" ht="15" customHeight="1">
      <c r="A17"/>
      <c r="D17" s="9"/>
      <c r="E17" s="9"/>
    </row>
    <row r="18" ht="15" customHeight="1">
      <c r="A18"/>
    </row>
    <row r="19" spans="1:5" ht="15" customHeight="1">
      <c r="A19"/>
      <c r="C19" s="9"/>
      <c r="D19" s="9"/>
      <c r="E19" s="9"/>
    </row>
    <row r="20" ht="15" customHeight="1">
      <c r="A20"/>
    </row>
    <row r="21" spans="1:5" ht="15" customHeight="1">
      <c r="A21"/>
      <c r="D21" s="9"/>
      <c r="E21" s="9"/>
    </row>
    <row r="22" spans="1:5" ht="15" customHeight="1">
      <c r="A22"/>
      <c r="C22" s="50"/>
      <c r="D22" s="50"/>
      <c r="E22" s="50"/>
    </row>
    <row r="23" spans="1:5" ht="15" customHeight="1">
      <c r="A23"/>
      <c r="C23" s="9"/>
      <c r="D23" s="9"/>
      <c r="E23" s="9"/>
    </row>
    <row r="24" ht="15" customHeight="1">
      <c r="A24"/>
    </row>
    <row r="25" ht="15" customHeight="1">
      <c r="A25"/>
    </row>
    <row r="26" ht="15" customHeight="1">
      <c r="A26"/>
    </row>
    <row r="27" ht="15" customHeight="1">
      <c r="A27"/>
    </row>
    <row r="28" ht="15" customHeight="1">
      <c r="A28"/>
    </row>
    <row r="29" ht="15" customHeight="1">
      <c r="A29"/>
    </row>
    <row r="30" ht="15" customHeight="1">
      <c r="A30"/>
    </row>
    <row r="31" ht="15" customHeight="1">
      <c r="A31"/>
    </row>
    <row r="32" ht="15" customHeight="1">
      <c r="A32"/>
    </row>
    <row r="33" ht="15" customHeight="1">
      <c r="A33"/>
    </row>
    <row r="34" ht="15" customHeight="1">
      <c r="A34"/>
    </row>
    <row r="35" ht="15" customHeight="1">
      <c r="A35"/>
    </row>
    <row r="36" ht="15" customHeight="1">
      <c r="A36"/>
    </row>
    <row r="37" ht="15" customHeight="1">
      <c r="A37"/>
    </row>
    <row r="38" ht="15" customHeight="1">
      <c r="A38"/>
    </row>
    <row r="39" ht="15" customHeight="1">
      <c r="A39"/>
    </row>
  </sheetData>
  <sheetProtection/>
  <mergeCells count="2">
    <mergeCell ref="E2:F2"/>
    <mergeCell ref="B2:C2"/>
  </mergeCells>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ransitionEvaluation="1"/>
  <dimension ref="A1:I93"/>
  <sheetViews>
    <sheetView showGridLines="0" defaultGridColor="0" zoomScalePageLayoutView="0" colorId="22" workbookViewId="0" topLeftCell="A1">
      <selection activeCell="A1" sqref="A1"/>
    </sheetView>
  </sheetViews>
  <sheetFormatPr defaultColWidth="9.77734375" defaultRowHeight="15"/>
  <cols>
    <col min="1" max="1" width="29.21484375" style="8" customWidth="1"/>
    <col min="2" max="2" width="12.77734375" style="8" customWidth="1"/>
    <col min="3" max="3" width="11.77734375" style="8" customWidth="1"/>
    <col min="4" max="4" width="9.77734375" style="8" customWidth="1"/>
    <col min="5" max="5" width="4.4453125" style="8" customWidth="1"/>
    <col min="6" max="6" width="11.77734375" style="440" customWidth="1"/>
    <col min="7" max="16384" width="9.77734375" style="8" customWidth="1"/>
  </cols>
  <sheetData>
    <row r="1" spans="1:6" s="872" customFormat="1" ht="15" customHeight="1">
      <c r="A1" s="977" t="s">
        <v>506</v>
      </c>
      <c r="B1" s="878"/>
      <c r="C1" s="878"/>
      <c r="D1" s="878"/>
      <c r="E1" s="878"/>
      <c r="F1" s="889"/>
    </row>
    <row r="2" spans="1:6" s="106" customFormat="1" ht="15" customHeight="1">
      <c r="A2" s="422"/>
      <c r="B2" s="422"/>
      <c r="C2" s="422"/>
      <c r="D2" s="957" t="s">
        <v>12</v>
      </c>
      <c r="E2" s="957"/>
      <c r="F2" s="957"/>
    </row>
    <row r="3" spans="1:6" s="106" customFormat="1" ht="15" customHeight="1">
      <c r="A3" s="435" t="s">
        <v>215</v>
      </c>
      <c r="B3" s="435"/>
      <c r="C3" s="435"/>
      <c r="D3" s="436" t="s">
        <v>75</v>
      </c>
      <c r="E3" s="436"/>
      <c r="F3" s="437" t="s">
        <v>76</v>
      </c>
    </row>
    <row r="4" spans="1:8" s="106" customFormat="1" ht="15" customHeight="1">
      <c r="A4" s="358" t="s">
        <v>295</v>
      </c>
      <c r="B4" s="358"/>
      <c r="C4" s="358"/>
      <c r="D4" s="433">
        <v>688</v>
      </c>
      <c r="E4" s="358"/>
      <c r="F4" s="441">
        <v>-46440956658</v>
      </c>
      <c r="G4" s="135"/>
      <c r="H4" s="135"/>
    </row>
    <row r="5" spans="1:8" s="106" customFormat="1" ht="15" customHeight="1">
      <c r="A5" s="358" t="s">
        <v>296</v>
      </c>
      <c r="B5" s="358"/>
      <c r="C5" s="358"/>
      <c r="D5" s="433">
        <v>53</v>
      </c>
      <c r="E5" s="358"/>
      <c r="F5" s="438">
        <v>1238394922</v>
      </c>
      <c r="G5" s="135"/>
      <c r="H5" s="135"/>
    </row>
    <row r="6" spans="1:8" s="106" customFormat="1" ht="15" customHeight="1">
      <c r="A6" s="358" t="s">
        <v>297</v>
      </c>
      <c r="B6" s="358"/>
      <c r="C6" s="358"/>
      <c r="D6" s="433">
        <v>12</v>
      </c>
      <c r="E6" s="358"/>
      <c r="F6" s="438">
        <v>2527153607</v>
      </c>
      <c r="G6" s="135"/>
      <c r="H6" s="135"/>
    </row>
    <row r="7" spans="1:8" s="106" customFormat="1" ht="15" customHeight="1">
      <c r="A7" s="358" t="s">
        <v>298</v>
      </c>
      <c r="B7" s="358"/>
      <c r="C7" s="358"/>
      <c r="D7" s="433">
        <v>153</v>
      </c>
      <c r="E7" s="358"/>
      <c r="F7" s="438">
        <v>4877220651</v>
      </c>
      <c r="G7" s="135"/>
      <c r="H7" s="135"/>
    </row>
    <row r="8" spans="1:8" s="106" customFormat="1" ht="15" customHeight="1">
      <c r="A8" s="358" t="s">
        <v>299</v>
      </c>
      <c r="B8" s="358"/>
      <c r="C8" s="358"/>
      <c r="D8" s="433">
        <v>163</v>
      </c>
      <c r="E8" s="358"/>
      <c r="F8" s="438">
        <v>782848379</v>
      </c>
      <c r="G8" s="135"/>
      <c r="H8" s="135"/>
    </row>
    <row r="9" spans="1:8" s="106" customFormat="1" ht="15" customHeight="1">
      <c r="A9" s="358" t="s">
        <v>300</v>
      </c>
      <c r="B9" s="358"/>
      <c r="C9" s="358"/>
      <c r="D9" s="433">
        <v>542</v>
      </c>
      <c r="E9" s="358"/>
      <c r="F9" s="438">
        <v>1129195973</v>
      </c>
      <c r="G9" s="135"/>
      <c r="H9" s="135"/>
    </row>
    <row r="10" spans="1:8" s="106" customFormat="1" ht="15" customHeight="1">
      <c r="A10" s="358" t="s">
        <v>301</v>
      </c>
      <c r="B10" s="358"/>
      <c r="C10" s="358"/>
      <c r="D10" s="433">
        <v>11</v>
      </c>
      <c r="E10" s="358"/>
      <c r="F10" s="438">
        <v>537763176</v>
      </c>
      <c r="G10" s="135"/>
      <c r="H10" s="135"/>
    </row>
    <row r="11" spans="1:8" s="106" customFormat="1" ht="15" customHeight="1">
      <c r="A11" s="358" t="s">
        <v>302</v>
      </c>
      <c r="B11" s="358"/>
      <c r="C11" s="358"/>
      <c r="D11" s="433">
        <v>343</v>
      </c>
      <c r="E11" s="358"/>
      <c r="F11" s="438">
        <v>18230465128</v>
      </c>
      <c r="G11" s="135"/>
      <c r="H11" s="135"/>
    </row>
    <row r="12" spans="1:8" s="106" customFormat="1" ht="15" customHeight="1">
      <c r="A12" s="358" t="s">
        <v>303</v>
      </c>
      <c r="B12" s="358"/>
      <c r="C12" s="358"/>
      <c r="D12" s="433">
        <v>0</v>
      </c>
      <c r="E12" s="358"/>
      <c r="F12" s="438">
        <v>0</v>
      </c>
      <c r="G12" s="8"/>
      <c r="H12" s="8"/>
    </row>
    <row r="13" spans="1:8" s="106" customFormat="1" ht="15" customHeight="1">
      <c r="A13" s="358" t="s">
        <v>304</v>
      </c>
      <c r="B13" s="358"/>
      <c r="C13" s="358"/>
      <c r="D13" s="733" t="s">
        <v>504</v>
      </c>
      <c r="E13" s="442"/>
      <c r="F13" s="438" t="s">
        <v>504</v>
      </c>
      <c r="G13" s="8"/>
      <c r="H13" s="8"/>
    </row>
    <row r="14" spans="1:8" s="106" customFormat="1" ht="15" customHeight="1">
      <c r="A14" s="358" t="s">
        <v>305</v>
      </c>
      <c r="B14" s="358"/>
      <c r="C14" s="358"/>
      <c r="D14" s="433">
        <v>79</v>
      </c>
      <c r="E14" s="358"/>
      <c r="F14" s="438">
        <v>16174426</v>
      </c>
      <c r="G14" s="135"/>
      <c r="H14" s="135"/>
    </row>
    <row r="15" spans="1:8" s="106" customFormat="1" ht="15" customHeight="1">
      <c r="A15" s="358" t="s">
        <v>306</v>
      </c>
      <c r="B15" s="358"/>
      <c r="C15" s="358"/>
      <c r="D15" s="733" t="s">
        <v>504</v>
      </c>
      <c r="E15" s="442"/>
      <c r="F15" s="438" t="s">
        <v>504</v>
      </c>
      <c r="G15" s="8"/>
      <c r="H15" s="8"/>
    </row>
    <row r="16" spans="1:8" s="106" customFormat="1" ht="15" customHeight="1">
      <c r="A16" s="358" t="s">
        <v>307</v>
      </c>
      <c r="B16" s="358"/>
      <c r="C16" s="358"/>
      <c r="D16" s="433">
        <v>146</v>
      </c>
      <c r="E16" s="358"/>
      <c r="F16" s="438">
        <v>53191872143</v>
      </c>
      <c r="G16" s="135"/>
      <c r="H16" s="135"/>
    </row>
    <row r="17" spans="1:8" s="106" customFormat="1" ht="15" customHeight="1">
      <c r="A17" s="358" t="s">
        <v>308</v>
      </c>
      <c r="B17" s="358"/>
      <c r="C17" s="358"/>
      <c r="D17" s="733" t="s">
        <v>504</v>
      </c>
      <c r="E17" s="442"/>
      <c r="F17" s="438" t="s">
        <v>504</v>
      </c>
      <c r="G17" s="8"/>
      <c r="H17" s="135"/>
    </row>
    <row r="18" spans="1:8" s="106" customFormat="1" ht="15" customHeight="1">
      <c r="A18" s="358" t="s">
        <v>309</v>
      </c>
      <c r="B18" s="358"/>
      <c r="C18" s="358"/>
      <c r="D18" s="433">
        <v>60</v>
      </c>
      <c r="E18" s="358"/>
      <c r="F18" s="438">
        <v>1786038651</v>
      </c>
      <c r="G18" s="135"/>
      <c r="H18" s="135"/>
    </row>
    <row r="19" spans="1:8" s="106" customFormat="1" ht="15" customHeight="1">
      <c r="A19" s="358" t="s">
        <v>310</v>
      </c>
      <c r="B19" s="358"/>
      <c r="C19" s="358"/>
      <c r="D19" s="433">
        <v>155</v>
      </c>
      <c r="E19" s="358"/>
      <c r="F19" s="438">
        <v>687010701</v>
      </c>
      <c r="G19" s="135"/>
      <c r="H19" s="135"/>
    </row>
    <row r="20" spans="1:8" s="106" customFormat="1" ht="15" customHeight="1">
      <c r="A20" s="358" t="s">
        <v>311</v>
      </c>
      <c r="B20" s="358"/>
      <c r="C20" s="358"/>
      <c r="D20" s="433">
        <v>347</v>
      </c>
      <c r="E20" s="358"/>
      <c r="F20" s="438">
        <v>14490489937</v>
      </c>
      <c r="G20" s="135"/>
      <c r="H20" s="135"/>
    </row>
    <row r="21" spans="1:8" s="106" customFormat="1" ht="15" customHeight="1">
      <c r="A21" s="358" t="s">
        <v>312</v>
      </c>
      <c r="B21" s="358"/>
      <c r="C21" s="358"/>
      <c r="D21" s="433">
        <v>8</v>
      </c>
      <c r="E21" s="358"/>
      <c r="F21" s="438">
        <v>-2389249</v>
      </c>
      <c r="G21" s="135"/>
      <c r="H21" s="135"/>
    </row>
    <row r="22" spans="1:8" s="106" customFormat="1" ht="15" customHeight="1">
      <c r="A22" s="358" t="s">
        <v>313</v>
      </c>
      <c r="B22" s="358"/>
      <c r="C22" s="358"/>
      <c r="D22" s="433">
        <v>3</v>
      </c>
      <c r="E22" s="358"/>
      <c r="F22" s="438">
        <v>332673720</v>
      </c>
      <c r="G22" s="135"/>
      <c r="H22" s="135"/>
    </row>
    <row r="23" spans="1:8" s="106" customFormat="1" ht="15" customHeight="1">
      <c r="A23" s="358" t="s">
        <v>314</v>
      </c>
      <c r="B23" s="358"/>
      <c r="C23" s="358"/>
      <c r="D23" s="433">
        <v>0</v>
      </c>
      <c r="E23" s="358"/>
      <c r="F23" s="438">
        <v>0</v>
      </c>
      <c r="G23" s="8"/>
      <c r="H23" s="8"/>
    </row>
    <row r="24" spans="1:8" s="106" customFormat="1" ht="15" customHeight="1">
      <c r="A24" s="358" t="s">
        <v>315</v>
      </c>
      <c r="B24" s="358"/>
      <c r="C24" s="358"/>
      <c r="D24" s="433">
        <v>9</v>
      </c>
      <c r="E24" s="358"/>
      <c r="F24" s="438">
        <v>375858341</v>
      </c>
      <c r="G24" s="135"/>
      <c r="H24" s="135"/>
    </row>
    <row r="25" spans="1:8" s="106" customFormat="1" ht="15" customHeight="1">
      <c r="A25" s="358" t="s">
        <v>316</v>
      </c>
      <c r="B25" s="358"/>
      <c r="C25" s="358"/>
      <c r="D25" s="433">
        <v>0</v>
      </c>
      <c r="E25" s="358"/>
      <c r="F25" s="438">
        <v>0</v>
      </c>
      <c r="G25" s="8"/>
      <c r="H25" s="8"/>
    </row>
    <row r="26" spans="1:8" s="106" customFormat="1" ht="15" customHeight="1">
      <c r="A26" s="358" t="s">
        <v>317</v>
      </c>
      <c r="B26" s="358"/>
      <c r="C26" s="358"/>
      <c r="D26" s="433">
        <v>0</v>
      </c>
      <c r="E26" s="358"/>
      <c r="F26" s="438">
        <v>0</v>
      </c>
      <c r="G26" s="8"/>
      <c r="H26" s="8"/>
    </row>
    <row r="27" spans="1:8" s="106" customFormat="1" ht="15" customHeight="1">
      <c r="A27" s="358" t="s">
        <v>318</v>
      </c>
      <c r="B27" s="358"/>
      <c r="C27" s="358"/>
      <c r="D27" s="433">
        <v>20</v>
      </c>
      <c r="E27" s="358"/>
      <c r="F27" s="438">
        <v>13434264</v>
      </c>
      <c r="G27" s="135"/>
      <c r="H27" s="135"/>
    </row>
    <row r="28" spans="1:8" s="106" customFormat="1" ht="15" customHeight="1">
      <c r="A28" s="358" t="s">
        <v>319</v>
      </c>
      <c r="B28" s="358"/>
      <c r="C28" s="358"/>
      <c r="D28" s="733" t="s">
        <v>504</v>
      </c>
      <c r="E28" s="442"/>
      <c r="F28" s="438" t="s">
        <v>504</v>
      </c>
      <c r="G28" s="8"/>
      <c r="H28" s="135"/>
    </row>
    <row r="29" spans="1:8" s="106" customFormat="1" ht="15" customHeight="1">
      <c r="A29" s="358" t="s">
        <v>320</v>
      </c>
      <c r="B29" s="358"/>
      <c r="C29" s="358"/>
      <c r="D29" s="433">
        <v>21</v>
      </c>
      <c r="E29" s="358"/>
      <c r="F29" s="438">
        <v>936757490</v>
      </c>
      <c r="G29" s="135"/>
      <c r="H29" s="135"/>
    </row>
    <row r="30" spans="1:8" s="106" customFormat="1" ht="15" customHeight="1">
      <c r="A30" s="358" t="s">
        <v>321</v>
      </c>
      <c r="B30" s="358"/>
      <c r="C30" s="358"/>
      <c r="D30" s="433">
        <v>80</v>
      </c>
      <c r="E30" s="358"/>
      <c r="F30" s="438">
        <v>4275435811</v>
      </c>
      <c r="G30" s="135"/>
      <c r="H30" s="135"/>
    </row>
    <row r="31" spans="1:8" s="106" customFormat="1" ht="15" customHeight="1">
      <c r="A31" s="358" t="s">
        <v>322</v>
      </c>
      <c r="B31" s="358"/>
      <c r="C31" s="358"/>
      <c r="D31" s="733" t="s">
        <v>504</v>
      </c>
      <c r="E31" s="442"/>
      <c r="F31" s="438" t="s">
        <v>504</v>
      </c>
      <c r="G31" s="135"/>
      <c r="H31" s="135"/>
    </row>
    <row r="32" spans="1:8" s="106" customFormat="1" ht="15" customHeight="1">
      <c r="A32" s="358" t="s">
        <v>323</v>
      </c>
      <c r="B32" s="358"/>
      <c r="C32" s="358"/>
      <c r="D32" s="433">
        <v>258</v>
      </c>
      <c r="E32" s="358"/>
      <c r="F32" s="438">
        <v>864444178</v>
      </c>
      <c r="G32" s="135"/>
      <c r="H32" s="135"/>
    </row>
    <row r="33" spans="1:8" s="106" customFormat="1" ht="15" customHeight="1">
      <c r="A33" s="358" t="s">
        <v>324</v>
      </c>
      <c r="B33" s="358"/>
      <c r="C33" s="358"/>
      <c r="D33" s="433">
        <v>4</v>
      </c>
      <c r="E33" s="358"/>
      <c r="F33" s="438">
        <v>126913694</v>
      </c>
      <c r="G33" s="135"/>
      <c r="H33" s="135"/>
    </row>
    <row r="34" spans="1:8" s="106" customFormat="1" ht="15" customHeight="1">
      <c r="A34" s="358" t="s">
        <v>325</v>
      </c>
      <c r="B34" s="358"/>
      <c r="C34" s="358"/>
      <c r="D34" s="433">
        <v>15</v>
      </c>
      <c r="E34" s="358"/>
      <c r="F34" s="438">
        <v>20552276</v>
      </c>
      <c r="G34" s="135"/>
      <c r="H34" s="135"/>
    </row>
    <row r="35" spans="1:8" s="106" customFormat="1" ht="15" customHeight="1">
      <c r="A35" s="358" t="s">
        <v>326</v>
      </c>
      <c r="B35" s="358"/>
      <c r="C35" s="358"/>
      <c r="D35" s="433">
        <v>34</v>
      </c>
      <c r="E35" s="358"/>
      <c r="F35" s="438">
        <v>1144631137</v>
      </c>
      <c r="G35" s="135"/>
      <c r="H35" s="135"/>
    </row>
    <row r="36" spans="1:8" s="106" customFormat="1" ht="15" customHeight="1">
      <c r="A36" s="358" t="s">
        <v>327</v>
      </c>
      <c r="B36" s="358"/>
      <c r="C36" s="358"/>
      <c r="D36" s="433">
        <v>50</v>
      </c>
      <c r="E36" s="358"/>
      <c r="F36" s="438">
        <v>12153628465</v>
      </c>
      <c r="G36" s="135"/>
      <c r="H36" s="135"/>
    </row>
    <row r="37" spans="1:8" s="106" customFormat="1" ht="15" customHeight="1">
      <c r="A37" s="358" t="s">
        <v>328</v>
      </c>
      <c r="B37" s="358"/>
      <c r="C37" s="358"/>
      <c r="D37" s="433">
        <v>69</v>
      </c>
      <c r="E37" s="358"/>
      <c r="F37" s="438">
        <v>40860592252</v>
      </c>
      <c r="G37" s="135"/>
      <c r="H37" s="135"/>
    </row>
    <row r="38" spans="1:8" s="106" customFormat="1" ht="15" customHeight="1">
      <c r="A38" s="358" t="s">
        <v>329</v>
      </c>
      <c r="B38" s="358"/>
      <c r="C38" s="358"/>
      <c r="D38" s="433">
        <v>82</v>
      </c>
      <c r="E38" s="358"/>
      <c r="F38" s="438">
        <v>6301597328</v>
      </c>
      <c r="G38" s="8"/>
      <c r="H38" s="8"/>
    </row>
    <row r="39" spans="1:8" s="106" customFormat="1" ht="15" customHeight="1">
      <c r="A39" s="358" t="s">
        <v>330</v>
      </c>
      <c r="B39" s="358"/>
      <c r="C39" s="358"/>
      <c r="D39" s="433">
        <v>69</v>
      </c>
      <c r="E39" s="358"/>
      <c r="F39" s="438">
        <v>2774267768</v>
      </c>
      <c r="G39" s="8"/>
      <c r="H39" s="8"/>
    </row>
    <row r="40" spans="1:8" s="106" customFormat="1" ht="15" customHeight="1">
      <c r="A40" s="358" t="s">
        <v>331</v>
      </c>
      <c r="B40" s="358"/>
      <c r="C40" s="358"/>
      <c r="D40" s="433">
        <v>672</v>
      </c>
      <c r="E40" s="358"/>
      <c r="F40" s="438">
        <v>-65945215649</v>
      </c>
      <c r="G40" s="135"/>
      <c r="H40" s="135"/>
    </row>
    <row r="41" spans="1:8" s="106" customFormat="1" ht="15" customHeight="1">
      <c r="A41" s="358" t="s">
        <v>332</v>
      </c>
      <c r="B41" s="358"/>
      <c r="C41" s="358"/>
      <c r="D41" s="433">
        <v>0</v>
      </c>
      <c r="E41" s="358"/>
      <c r="F41" s="438">
        <v>0</v>
      </c>
      <c r="G41" s="135"/>
      <c r="H41" s="135"/>
    </row>
    <row r="42" spans="1:8" s="106" customFormat="1" ht="15" customHeight="1">
      <c r="A42" s="358" t="s">
        <v>333</v>
      </c>
      <c r="B42" s="358"/>
      <c r="C42" s="358"/>
      <c r="D42" s="433">
        <v>0</v>
      </c>
      <c r="E42" s="358"/>
      <c r="F42" s="438">
        <v>0</v>
      </c>
      <c r="G42" s="135"/>
      <c r="H42" s="135"/>
    </row>
    <row r="43" spans="1:8" s="106" customFormat="1" ht="15" customHeight="1">
      <c r="A43" s="358" t="s">
        <v>334</v>
      </c>
      <c r="B43" s="358"/>
      <c r="C43" s="358"/>
      <c r="D43" s="433">
        <v>726</v>
      </c>
      <c r="E43" s="358"/>
      <c r="F43" s="438">
        <v>-24023725673</v>
      </c>
      <c r="G43" s="135"/>
      <c r="H43" s="135"/>
    </row>
    <row r="44" spans="1:8" s="106" customFormat="1" ht="15" customHeight="1">
      <c r="A44" s="358" t="s">
        <v>238</v>
      </c>
      <c r="B44" s="358"/>
      <c r="C44" s="358"/>
      <c r="D44" s="433">
        <v>726</v>
      </c>
      <c r="E44" s="358"/>
      <c r="F44" s="438">
        <v>773951944</v>
      </c>
      <c r="G44" s="135"/>
      <c r="H44" s="135"/>
    </row>
    <row r="45" spans="1:8" s="106" customFormat="1" ht="15" customHeight="1">
      <c r="A45" s="358" t="s">
        <v>335</v>
      </c>
      <c r="B45" s="358"/>
      <c r="C45" s="358"/>
      <c r="D45" s="433">
        <v>105</v>
      </c>
      <c r="E45" s="358"/>
      <c r="F45" s="438">
        <v>49156323</v>
      </c>
      <c r="G45" s="135"/>
      <c r="H45" s="135"/>
    </row>
    <row r="46" spans="1:8" s="106" customFormat="1" ht="15" customHeight="1">
      <c r="A46" s="358" t="s">
        <v>242</v>
      </c>
      <c r="B46" s="358"/>
      <c r="C46" s="358"/>
      <c r="D46" s="433">
        <v>726</v>
      </c>
      <c r="E46" s="358"/>
      <c r="F46" s="438">
        <v>724795621</v>
      </c>
      <c r="G46" s="8"/>
      <c r="H46" s="8"/>
    </row>
    <row r="47" spans="1:8" s="106" customFormat="1" ht="15" customHeight="1">
      <c r="A47" s="358" t="s">
        <v>243</v>
      </c>
      <c r="B47" s="358"/>
      <c r="C47" s="358"/>
      <c r="D47" s="433">
        <v>218</v>
      </c>
      <c r="E47" s="358"/>
      <c r="F47" s="438">
        <v>400750</v>
      </c>
      <c r="G47" s="8"/>
      <c r="H47" s="8"/>
    </row>
    <row r="48" spans="1:9" s="106" customFormat="1" ht="15" customHeight="1" thickBot="1">
      <c r="A48" s="699" t="s">
        <v>24</v>
      </c>
      <c r="B48" s="699"/>
      <c r="C48" s="699"/>
      <c r="D48" s="700">
        <v>726</v>
      </c>
      <c r="E48" s="699"/>
      <c r="F48" s="701">
        <v>725196371</v>
      </c>
      <c r="G48" s="8"/>
      <c r="H48" s="8"/>
      <c r="I48" s="8"/>
    </row>
    <row r="49" spans="1:9" s="106" customFormat="1" ht="15" customHeight="1" thickTop="1">
      <c r="A49" s="106" t="s">
        <v>277</v>
      </c>
      <c r="D49" s="127"/>
      <c r="E49" s="127"/>
      <c r="F49" s="439"/>
      <c r="G49" s="135"/>
      <c r="H49" s="135"/>
      <c r="I49" s="8"/>
    </row>
    <row r="50" spans="1:9" s="106" customFormat="1" ht="15" customHeight="1">
      <c r="A50" s="106" t="s">
        <v>79</v>
      </c>
      <c r="D50" s="127"/>
      <c r="E50" s="127"/>
      <c r="F50" s="439"/>
      <c r="G50" s="135"/>
      <c r="H50" s="135"/>
      <c r="I50" s="8"/>
    </row>
    <row r="51" spans="7:8" ht="15" customHeight="1">
      <c r="G51" s="135"/>
      <c r="H51" s="135"/>
    </row>
    <row r="52" spans="7:8" ht="15" customHeight="1">
      <c r="G52" s="135"/>
      <c r="H52" s="135"/>
    </row>
    <row r="53" spans="7:8" ht="13.5">
      <c r="G53" s="135"/>
      <c r="H53" s="135"/>
    </row>
    <row r="54" spans="7:8" ht="13.5">
      <c r="G54" s="135"/>
      <c r="H54" s="135"/>
    </row>
    <row r="55" spans="7:8" ht="13.5">
      <c r="G55" s="135"/>
      <c r="H55" s="135"/>
    </row>
    <row r="56" spans="7:8" ht="13.5">
      <c r="G56" s="135"/>
      <c r="H56" s="135"/>
    </row>
    <row r="58" ht="13.5">
      <c r="H58" s="135"/>
    </row>
    <row r="59" spans="7:8" ht="13.5">
      <c r="G59" s="135"/>
      <c r="H59" s="135"/>
    </row>
    <row r="60" spans="7:8" ht="13.5">
      <c r="G60" s="135"/>
      <c r="H60" s="135"/>
    </row>
    <row r="61" spans="7:8" ht="13.5">
      <c r="G61" s="135"/>
      <c r="H61" s="135"/>
    </row>
    <row r="62" ht="13.5">
      <c r="H62" s="135"/>
    </row>
    <row r="63" spans="7:8" ht="13.5">
      <c r="G63" s="135"/>
      <c r="H63" s="135"/>
    </row>
    <row r="64" spans="7:8" ht="13.5">
      <c r="G64" s="135"/>
      <c r="H64" s="135"/>
    </row>
    <row r="65" spans="7:8" ht="13.5">
      <c r="G65" s="135"/>
      <c r="H65" s="135"/>
    </row>
    <row r="66" spans="7:8" ht="13.5">
      <c r="G66" s="135"/>
      <c r="H66" s="135"/>
    </row>
    <row r="67" spans="7:8" ht="13.5">
      <c r="G67" s="135"/>
      <c r="H67" s="135"/>
    </row>
    <row r="69" spans="7:8" ht="13.5">
      <c r="G69" s="135"/>
      <c r="H69" s="135"/>
    </row>
    <row r="72" spans="7:8" ht="13.5">
      <c r="G72" s="135"/>
      <c r="H72" s="135"/>
    </row>
    <row r="73" ht="13.5">
      <c r="H73" s="135"/>
    </row>
    <row r="74" spans="7:8" ht="13.5">
      <c r="G74" s="135"/>
      <c r="H74" s="135"/>
    </row>
    <row r="75" spans="7:8" ht="13.5">
      <c r="G75" s="135"/>
      <c r="H75" s="135"/>
    </row>
    <row r="76" ht="13.5">
      <c r="H76" s="135"/>
    </row>
    <row r="77" spans="7:8" ht="13.5">
      <c r="G77" s="135"/>
      <c r="H77" s="135"/>
    </row>
    <row r="78" spans="7:8" ht="13.5">
      <c r="G78" s="135"/>
      <c r="H78" s="135"/>
    </row>
    <row r="79" spans="7:8" ht="13.5">
      <c r="G79" s="135"/>
      <c r="H79" s="135"/>
    </row>
    <row r="80" spans="7:8" ht="13.5">
      <c r="G80" s="135"/>
      <c r="H80" s="135"/>
    </row>
    <row r="81" spans="7:8" ht="13.5">
      <c r="G81" s="135"/>
      <c r="H81" s="135"/>
    </row>
    <row r="82" spans="7:8" ht="13.5">
      <c r="G82" s="135"/>
      <c r="H82" s="135"/>
    </row>
    <row r="83" spans="7:8" ht="13.5">
      <c r="G83" s="135"/>
      <c r="H83" s="135"/>
    </row>
    <row r="84" spans="7:8" ht="13.5">
      <c r="G84" s="135"/>
      <c r="H84" s="135"/>
    </row>
    <row r="85" spans="7:8" ht="13.5">
      <c r="G85" s="135"/>
      <c r="H85" s="135"/>
    </row>
    <row r="88" spans="7:8" ht="13.5">
      <c r="G88" s="135"/>
      <c r="H88" s="135"/>
    </row>
    <row r="89" spans="7:8" ht="13.5">
      <c r="G89" s="135"/>
      <c r="H89" s="135"/>
    </row>
    <row r="90" spans="7:8" ht="13.5">
      <c r="G90" s="135"/>
      <c r="H90" s="135"/>
    </row>
    <row r="91" spans="7:8" ht="13.5">
      <c r="G91" s="135"/>
      <c r="H91" s="135"/>
    </row>
    <row r="92" spans="7:8" ht="13.5">
      <c r="G92" s="135"/>
      <c r="H92" s="135"/>
    </row>
    <row r="93" spans="7:8" ht="13.5">
      <c r="G93" s="135"/>
      <c r="H93" s="135"/>
    </row>
  </sheetData>
  <sheetProtection/>
  <mergeCells count="1">
    <mergeCell ref="D2:F2"/>
  </mergeCells>
  <printOptions/>
  <pageMargins left="0.75" right="0.65" top="0.7" bottom="1.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K29"/>
  <sheetViews>
    <sheetView showGridLines="0" defaultGridColor="0" zoomScalePageLayoutView="0" colorId="22" workbookViewId="0" topLeftCell="A1">
      <selection activeCell="A1" sqref="A1:I1"/>
    </sheetView>
  </sheetViews>
  <sheetFormatPr defaultColWidth="9.77734375" defaultRowHeight="12.75" customHeight="1"/>
  <cols>
    <col min="1" max="1" width="13.3359375" style="0" customWidth="1"/>
    <col min="2" max="2" width="19.77734375" style="0" customWidth="1"/>
    <col min="3" max="3" width="5.99609375" style="267" customWidth="1"/>
    <col min="4" max="4" width="6.10546875" style="304" customWidth="1"/>
    <col min="5" max="5" width="6.21484375" style="267" customWidth="1"/>
    <col min="6" max="6" width="5.99609375" style="0" customWidth="1"/>
    <col min="7" max="7" width="2.10546875" style="0" customWidth="1"/>
    <col min="8" max="8" width="9.77734375" style="0" customWidth="1"/>
    <col min="9" max="9" width="9.77734375" style="304" customWidth="1"/>
    <col min="10" max="10" width="10.21484375" style="0" customWidth="1"/>
    <col min="11" max="11" width="4.99609375" style="0" customWidth="1"/>
  </cols>
  <sheetData>
    <row r="1" spans="1:11" s="967" customFormat="1" ht="15" customHeight="1">
      <c r="A1" s="963" t="s">
        <v>484</v>
      </c>
      <c r="B1" s="963"/>
      <c r="C1" s="963"/>
      <c r="D1" s="963"/>
      <c r="E1" s="963"/>
      <c r="F1" s="963"/>
      <c r="G1" s="963"/>
      <c r="H1" s="963"/>
      <c r="I1" s="963"/>
      <c r="J1" s="903"/>
      <c r="K1" s="903"/>
    </row>
    <row r="2" spans="1:11" s="835" customFormat="1" ht="14.25" customHeight="1">
      <c r="A2" s="388"/>
      <c r="B2" s="388"/>
      <c r="C2" s="922" t="s">
        <v>526</v>
      </c>
      <c r="D2" s="922"/>
      <c r="E2" s="922"/>
      <c r="F2" s="922"/>
      <c r="H2" s="923" t="s">
        <v>556</v>
      </c>
      <c r="I2" s="923"/>
      <c r="J2" s="923"/>
      <c r="K2" s="923"/>
    </row>
    <row r="3" spans="1:11" s="835" customFormat="1" ht="14.25" customHeight="1">
      <c r="A3" s="798"/>
      <c r="B3" s="798"/>
      <c r="C3" s="799"/>
      <c r="D3" s="800"/>
      <c r="E3" s="801" t="s">
        <v>557</v>
      </c>
      <c r="F3" s="801" t="s">
        <v>459</v>
      </c>
      <c r="G3" s="388"/>
      <c r="H3" s="802"/>
      <c r="I3" s="800"/>
      <c r="J3" s="801" t="s">
        <v>558</v>
      </c>
      <c r="K3" s="801" t="s">
        <v>459</v>
      </c>
    </row>
    <row r="4" spans="1:11" s="326" customFormat="1" ht="14.25" customHeight="1">
      <c r="A4" s="803" t="s">
        <v>25</v>
      </c>
      <c r="B4" s="803"/>
      <c r="C4" s="801">
        <v>2007</v>
      </c>
      <c r="D4" s="801">
        <v>2008</v>
      </c>
      <c r="E4" s="801" t="s">
        <v>458</v>
      </c>
      <c r="F4" s="801" t="s">
        <v>458</v>
      </c>
      <c r="G4" s="804"/>
      <c r="H4" s="801">
        <v>2007</v>
      </c>
      <c r="I4" s="801">
        <v>2008</v>
      </c>
      <c r="J4" s="801" t="s">
        <v>458</v>
      </c>
      <c r="K4" s="801" t="s">
        <v>458</v>
      </c>
    </row>
    <row r="5" spans="1:11" s="835" customFormat="1" ht="14.25" customHeight="1">
      <c r="A5" s="805" t="s">
        <v>26</v>
      </c>
      <c r="B5" s="805" t="s">
        <v>27</v>
      </c>
      <c r="C5" s="806">
        <v>51859</v>
      </c>
      <c r="D5" s="806">
        <v>49309</v>
      </c>
      <c r="E5" s="807">
        <v>-2550</v>
      </c>
      <c r="F5" s="808">
        <v>-0.04917179274571434</v>
      </c>
      <c r="G5" s="809"/>
      <c r="H5" s="810">
        <v>2011809274</v>
      </c>
      <c r="I5" s="810">
        <v>1763886919</v>
      </c>
      <c r="J5" s="811">
        <v>-247922355</v>
      </c>
      <c r="K5" s="808">
        <v>-0.12323352824945771</v>
      </c>
    </row>
    <row r="6" spans="1:11" s="835" customFormat="1" ht="14.25" customHeight="1">
      <c r="A6" s="813"/>
      <c r="B6" s="805" t="s">
        <v>28</v>
      </c>
      <c r="C6" s="806">
        <v>163110</v>
      </c>
      <c r="D6" s="806">
        <v>165524</v>
      </c>
      <c r="E6" s="807">
        <v>2414</v>
      </c>
      <c r="F6" s="808">
        <v>0.014799828336705291</v>
      </c>
      <c r="G6" s="809"/>
      <c r="H6" s="814">
        <v>39186233</v>
      </c>
      <c r="I6" s="814">
        <v>70270625</v>
      </c>
      <c r="J6" s="815">
        <v>31084392</v>
      </c>
      <c r="K6" s="808">
        <v>0.7932477714813772</v>
      </c>
    </row>
    <row r="7" spans="1:11" s="835" customFormat="1" ht="14.25" customHeight="1">
      <c r="A7" s="813"/>
      <c r="B7" s="805" t="s">
        <v>29</v>
      </c>
      <c r="C7" s="806">
        <v>35049</v>
      </c>
      <c r="D7" s="806">
        <v>35989</v>
      </c>
      <c r="E7" s="807">
        <v>940</v>
      </c>
      <c r="F7" s="808">
        <v>0.026819595423549888</v>
      </c>
      <c r="G7" s="809"/>
      <c r="H7" s="814">
        <v>178524719</v>
      </c>
      <c r="I7" s="814">
        <v>229939178</v>
      </c>
      <c r="J7" s="815">
        <v>51414459</v>
      </c>
      <c r="K7" s="808">
        <v>0.2879963026296655</v>
      </c>
    </row>
    <row r="8" spans="1:11" s="835" customFormat="1" ht="14.25" customHeight="1">
      <c r="A8" s="813"/>
      <c r="B8" s="816" t="s">
        <v>30</v>
      </c>
      <c r="C8" s="806">
        <v>4665</v>
      </c>
      <c r="D8" s="806">
        <v>4120</v>
      </c>
      <c r="E8" s="807">
        <v>-545</v>
      </c>
      <c r="F8" s="808">
        <v>-0.11682743837084673</v>
      </c>
      <c r="G8" s="809"/>
      <c r="H8" s="814">
        <v>21764499</v>
      </c>
      <c r="I8" s="814">
        <v>23008662</v>
      </c>
      <c r="J8" s="815">
        <v>1244163</v>
      </c>
      <c r="K8" s="808">
        <v>0.05716478932044335</v>
      </c>
    </row>
    <row r="9" spans="1:11" s="835" customFormat="1" ht="14.25" customHeight="1">
      <c r="A9" s="813" t="s">
        <v>31</v>
      </c>
      <c r="B9" s="813"/>
      <c r="C9" s="817">
        <v>254683</v>
      </c>
      <c r="D9" s="817">
        <v>254942</v>
      </c>
      <c r="E9" s="818">
        <v>259</v>
      </c>
      <c r="F9" s="819">
        <v>0.0010169504835422858</v>
      </c>
      <c r="G9" s="820"/>
      <c r="H9" s="821">
        <v>2251284725</v>
      </c>
      <c r="I9" s="821">
        <v>2087105384</v>
      </c>
      <c r="J9" s="822">
        <v>-164179341</v>
      </c>
      <c r="K9" s="819">
        <v>-0.07292695551869834</v>
      </c>
    </row>
    <row r="10" spans="1:11" s="835" customFormat="1" ht="14.25" customHeight="1">
      <c r="A10" s="805" t="s">
        <v>32</v>
      </c>
      <c r="B10" s="805" t="s">
        <v>448</v>
      </c>
      <c r="C10" s="806">
        <v>380662</v>
      </c>
      <c r="D10" s="806">
        <v>383192</v>
      </c>
      <c r="E10" s="807">
        <v>2530</v>
      </c>
      <c r="F10" s="808">
        <v>0.006646316154488759</v>
      </c>
      <c r="G10" s="809"/>
      <c r="H10" s="814">
        <v>56456368.78</v>
      </c>
      <c r="I10" s="814">
        <v>109526884.36</v>
      </c>
      <c r="J10" s="815">
        <v>53070515.58</v>
      </c>
      <c r="K10" s="808">
        <v>0.9400270815646319</v>
      </c>
    </row>
    <row r="11" spans="1:11" s="835" customFormat="1" ht="14.25" customHeight="1" thickBot="1">
      <c r="A11" s="823" t="s">
        <v>33</v>
      </c>
      <c r="B11" s="823"/>
      <c r="C11" s="824">
        <v>635345</v>
      </c>
      <c r="D11" s="824">
        <v>638134</v>
      </c>
      <c r="E11" s="818">
        <v>2789</v>
      </c>
      <c r="F11" s="825">
        <v>0.004389741006854544</v>
      </c>
      <c r="G11" s="826"/>
      <c r="H11" s="827">
        <v>2307741093.78</v>
      </c>
      <c r="I11" s="827">
        <v>2196632268.36</v>
      </c>
      <c r="J11" s="828">
        <v>-111108825.42000008</v>
      </c>
      <c r="K11" s="825">
        <v>-0.04814613984188654</v>
      </c>
    </row>
    <row r="12" spans="1:11" s="835" customFormat="1" ht="14.25" customHeight="1">
      <c r="A12" s="829" t="s">
        <v>489</v>
      </c>
      <c r="B12" s="829"/>
      <c r="C12" s="830"/>
      <c r="D12" s="831"/>
      <c r="E12" s="832"/>
      <c r="F12" s="833"/>
      <c r="G12" s="829"/>
      <c r="H12" s="829"/>
      <c r="I12" s="834"/>
      <c r="J12" s="812"/>
      <c r="K12" s="812"/>
    </row>
    <row r="13" spans="1:11" ht="14.25" customHeight="1">
      <c r="A13" s="45"/>
      <c r="B13" s="45"/>
      <c r="C13" s="47"/>
      <c r="D13" s="306"/>
      <c r="E13" s="47"/>
      <c r="F13" s="45"/>
      <c r="G13" s="45"/>
      <c r="H13" s="45"/>
      <c r="I13" s="306"/>
      <c r="J13" s="2"/>
      <c r="K13" s="2"/>
    </row>
    <row r="14" spans="1:11" ht="12.75" customHeight="1">
      <c r="A14" s="314"/>
      <c r="B14" s="2"/>
      <c r="C14" s="266"/>
      <c r="D14" s="266"/>
      <c r="E14" s="2"/>
      <c r="F14" s="2"/>
      <c r="G14" s="720"/>
      <c r="H14" s="2"/>
      <c r="I14" s="2"/>
      <c r="J14" s="2"/>
      <c r="K14" s="2"/>
    </row>
    <row r="15" spans="3:9" ht="12.75" customHeight="1">
      <c r="C15"/>
      <c r="D15"/>
      <c r="E15"/>
      <c r="I15"/>
    </row>
    <row r="16" spans="3:9" ht="12.75" customHeight="1">
      <c r="C16"/>
      <c r="D16"/>
      <c r="E16"/>
      <c r="I16"/>
    </row>
    <row r="17" spans="3:9" ht="12.75" customHeight="1">
      <c r="C17"/>
      <c r="D17"/>
      <c r="E17"/>
      <c r="I17"/>
    </row>
    <row r="18" spans="3:9" ht="12.75" customHeight="1">
      <c r="C18"/>
      <c r="D18"/>
      <c r="E18"/>
      <c r="I18"/>
    </row>
    <row r="19" spans="3:9" ht="12.75" customHeight="1">
      <c r="C19"/>
      <c r="D19"/>
      <c r="E19"/>
      <c r="I19"/>
    </row>
    <row r="20" spans="3:9" ht="12.75" customHeight="1">
      <c r="C20"/>
      <c r="D20"/>
      <c r="E20"/>
      <c r="I20"/>
    </row>
    <row r="21" spans="3:9" ht="12.75" customHeight="1">
      <c r="C21"/>
      <c r="D21"/>
      <c r="E21"/>
      <c r="I21"/>
    </row>
    <row r="22" spans="3:9" ht="12.75" customHeight="1">
      <c r="C22"/>
      <c r="D22"/>
      <c r="E22"/>
      <c r="I22"/>
    </row>
    <row r="23" spans="3:9" ht="12.75" customHeight="1">
      <c r="C23"/>
      <c r="D23"/>
      <c r="E23"/>
      <c r="I23"/>
    </row>
    <row r="24" spans="3:9" ht="12.75" customHeight="1">
      <c r="C24"/>
      <c r="D24"/>
      <c r="E24"/>
      <c r="I24"/>
    </row>
    <row r="25" spans="3:9" ht="12.75" customHeight="1">
      <c r="C25"/>
      <c r="D25"/>
      <c r="E25"/>
      <c r="I25"/>
    </row>
    <row r="26" spans="3:9" ht="12.75" customHeight="1">
      <c r="C26"/>
      <c r="D26"/>
      <c r="E26"/>
      <c r="I26"/>
    </row>
    <row r="27" spans="3:9" ht="12.75" customHeight="1">
      <c r="C27"/>
      <c r="D27"/>
      <c r="E27"/>
      <c r="I27"/>
    </row>
    <row r="28" spans="3:9" ht="12.75" customHeight="1">
      <c r="C28"/>
      <c r="D28"/>
      <c r="E28"/>
      <c r="I28"/>
    </row>
    <row r="29" spans="3:9" ht="12.75" customHeight="1">
      <c r="C29"/>
      <c r="D29"/>
      <c r="E29"/>
      <c r="I29"/>
    </row>
  </sheetData>
  <sheetProtection/>
  <mergeCells count="3">
    <mergeCell ref="A1:I1"/>
    <mergeCell ref="C2:F2"/>
    <mergeCell ref="H2:K2"/>
  </mergeCells>
  <printOptions/>
  <pageMargins left="0.75" right="0.65" top="0.7" bottom="1.1" header="0.5" footer="0.5"/>
  <pageSetup fitToHeight="1" fitToWidth="1" horizontalDpi="600" verticalDpi="600" orientation="landscape" scale="91" r:id="rId1"/>
</worksheet>
</file>

<file path=xl/worksheets/sheet30.xml><?xml version="1.0" encoding="utf-8"?>
<worksheet xmlns="http://schemas.openxmlformats.org/spreadsheetml/2006/main" xmlns:r="http://schemas.openxmlformats.org/officeDocument/2006/relationships">
  <sheetPr transitionEvaluation="1"/>
  <dimension ref="A1:AZ92"/>
  <sheetViews>
    <sheetView showGridLines="0" defaultGridColor="0" zoomScalePageLayoutView="0" colorId="22" workbookViewId="0" topLeftCell="A1">
      <selection activeCell="A1" sqref="A1"/>
    </sheetView>
  </sheetViews>
  <sheetFormatPr defaultColWidth="9.77734375" defaultRowHeight="15"/>
  <cols>
    <col min="1" max="1" width="29.77734375" style="0" customWidth="1"/>
    <col min="2" max="2" width="12.77734375" style="0" customWidth="1"/>
    <col min="3" max="3" width="11.77734375" style="0" customWidth="1"/>
    <col min="4" max="4" width="14.10546875" style="0" customWidth="1"/>
    <col min="5" max="5" width="4.10546875" style="0" customWidth="1"/>
    <col min="6" max="6" width="13.10546875" style="0" customWidth="1"/>
    <col min="7" max="7" width="9.77734375" style="32" customWidth="1"/>
    <col min="8" max="8" width="14.99609375" style="32" customWidth="1"/>
    <col min="9" max="52" width="9.77734375" style="32" customWidth="1"/>
  </cols>
  <sheetData>
    <row r="1" spans="1:6" s="183" customFormat="1" ht="15.75" customHeight="1">
      <c r="A1" s="978" t="s">
        <v>505</v>
      </c>
      <c r="B1" s="369"/>
      <c r="C1" s="369"/>
      <c r="D1" s="910"/>
      <c r="E1" s="910"/>
      <c r="F1" s="911"/>
    </row>
    <row r="2" spans="1:6" ht="15.75" customHeight="1">
      <c r="A2" s="191"/>
      <c r="B2" s="191"/>
      <c r="C2" s="191"/>
      <c r="D2" s="940" t="s">
        <v>213</v>
      </c>
      <c r="E2" s="940"/>
      <c r="F2" s="940"/>
    </row>
    <row r="3" spans="1:6" ht="15.75" customHeight="1">
      <c r="A3" s="98" t="s">
        <v>215</v>
      </c>
      <c r="B3" s="892"/>
      <c r="C3" s="892"/>
      <c r="D3" s="101" t="s">
        <v>75</v>
      </c>
      <c r="E3" s="792"/>
      <c r="F3" s="101" t="s">
        <v>76</v>
      </c>
    </row>
    <row r="4" spans="1:9" ht="15.75" customHeight="1">
      <c r="A4" s="67" t="s">
        <v>295</v>
      </c>
      <c r="B4" s="529"/>
      <c r="C4" s="529"/>
      <c r="D4" s="989">
        <v>306</v>
      </c>
      <c r="E4" s="989"/>
      <c r="F4" s="990">
        <v>50962308205</v>
      </c>
      <c r="G4" s="457"/>
      <c r="H4" s="763"/>
      <c r="I4" s="764"/>
    </row>
    <row r="5" spans="1:9" ht="15.75" customHeight="1">
      <c r="A5" s="68" t="s">
        <v>296</v>
      </c>
      <c r="B5" s="529"/>
      <c r="C5" s="529"/>
      <c r="D5" s="347">
        <v>28</v>
      </c>
      <c r="E5" s="347"/>
      <c r="F5" s="991">
        <v>396212641</v>
      </c>
      <c r="H5" s="325"/>
      <c r="I5" s="764"/>
    </row>
    <row r="6" spans="1:9" ht="15.75" customHeight="1">
      <c r="A6" s="68" t="s">
        <v>297</v>
      </c>
      <c r="B6" s="529"/>
      <c r="C6" s="529"/>
      <c r="D6" s="347">
        <v>7</v>
      </c>
      <c r="E6" s="347"/>
      <c r="F6" s="991">
        <v>19319707</v>
      </c>
      <c r="H6" s="325"/>
      <c r="I6" s="764"/>
    </row>
    <row r="7" spans="1:9" ht="15.75" customHeight="1">
      <c r="A7" s="68" t="s">
        <v>298</v>
      </c>
      <c r="B7" s="529"/>
      <c r="C7" s="529"/>
      <c r="D7" s="347">
        <v>90</v>
      </c>
      <c r="E7" s="347"/>
      <c r="F7" s="991">
        <v>2396121764</v>
      </c>
      <c r="H7" s="325"/>
      <c r="I7" s="764"/>
    </row>
    <row r="8" spans="1:9" ht="15.75" customHeight="1">
      <c r="A8" s="68" t="s">
        <v>299</v>
      </c>
      <c r="B8" s="529"/>
      <c r="C8" s="529"/>
      <c r="D8" s="347">
        <v>75</v>
      </c>
      <c r="E8" s="347"/>
      <c r="F8" s="991">
        <v>598722176</v>
      </c>
      <c r="H8" s="325"/>
      <c r="I8" s="764"/>
    </row>
    <row r="9" spans="1:9" ht="15.75" customHeight="1">
      <c r="A9" s="68" t="s">
        <v>300</v>
      </c>
      <c r="B9" s="529"/>
      <c r="C9" s="529"/>
      <c r="D9" s="347">
        <v>259</v>
      </c>
      <c r="E9" s="347"/>
      <c r="F9" s="991">
        <v>615982956</v>
      </c>
      <c r="H9" s="325"/>
      <c r="I9" s="764"/>
    </row>
    <row r="10" spans="1:9" ht="15.75" customHeight="1">
      <c r="A10" s="68" t="s">
        <v>301</v>
      </c>
      <c r="B10" s="529"/>
      <c r="C10" s="529"/>
      <c r="D10" s="766">
        <v>4</v>
      </c>
      <c r="E10" s="766"/>
      <c r="F10" s="767">
        <v>1055311</v>
      </c>
      <c r="H10" s="325"/>
      <c r="I10" s="764"/>
    </row>
    <row r="11" spans="1:9" ht="15.75" customHeight="1">
      <c r="A11" s="68" t="s">
        <v>336</v>
      </c>
      <c r="B11" s="529"/>
      <c r="C11" s="529"/>
      <c r="D11" s="347">
        <v>181</v>
      </c>
      <c r="E11" s="347"/>
      <c r="F11" s="991">
        <v>8604932900</v>
      </c>
      <c r="H11" s="325"/>
      <c r="I11" s="764"/>
    </row>
    <row r="12" spans="1:9" ht="15.75" customHeight="1">
      <c r="A12" s="68" t="s">
        <v>303</v>
      </c>
      <c r="B12" s="529"/>
      <c r="C12" s="529"/>
      <c r="D12" s="347">
        <v>0</v>
      </c>
      <c r="E12" s="347"/>
      <c r="F12" s="991">
        <v>0</v>
      </c>
      <c r="I12" s="764"/>
    </row>
    <row r="13" spans="1:9" ht="15.75" customHeight="1">
      <c r="A13" s="68" t="s">
        <v>304</v>
      </c>
      <c r="B13" s="529"/>
      <c r="C13" s="529"/>
      <c r="D13" s="347">
        <v>0</v>
      </c>
      <c r="E13" s="347"/>
      <c r="F13" s="991">
        <v>0</v>
      </c>
      <c r="I13" s="764"/>
    </row>
    <row r="14" spans="1:9" ht="15.75" customHeight="1">
      <c r="A14" s="68" t="s">
        <v>305</v>
      </c>
      <c r="B14" s="529"/>
      <c r="C14" s="529"/>
      <c r="D14" s="347">
        <v>36</v>
      </c>
      <c r="E14" s="347"/>
      <c r="F14" s="991">
        <v>1427857</v>
      </c>
      <c r="H14" s="325"/>
      <c r="I14" s="764"/>
    </row>
    <row r="15" spans="1:9" ht="15.75" customHeight="1">
      <c r="A15" s="68" t="s">
        <v>306</v>
      </c>
      <c r="B15" s="529"/>
      <c r="C15" s="529"/>
      <c r="D15" s="766" t="s">
        <v>504</v>
      </c>
      <c r="E15" s="766"/>
      <c r="F15" s="767" t="s">
        <v>504</v>
      </c>
      <c r="H15" s="325"/>
      <c r="I15" s="764"/>
    </row>
    <row r="16" spans="1:9" ht="15.75" customHeight="1">
      <c r="A16" s="68" t="s">
        <v>307</v>
      </c>
      <c r="B16" s="529"/>
      <c r="C16" s="529"/>
      <c r="D16" s="347">
        <v>74</v>
      </c>
      <c r="E16" s="347"/>
      <c r="F16" s="991">
        <v>37885887035</v>
      </c>
      <c r="H16" s="325"/>
      <c r="I16" s="764"/>
    </row>
    <row r="17" spans="1:9" ht="15.75" customHeight="1">
      <c r="A17" s="68" t="s">
        <v>308</v>
      </c>
      <c r="B17" s="529"/>
      <c r="C17" s="529"/>
      <c r="D17" s="766" t="s">
        <v>504</v>
      </c>
      <c r="E17" s="766"/>
      <c r="F17" s="767" t="s">
        <v>504</v>
      </c>
      <c r="H17" s="325"/>
      <c r="I17" s="764"/>
    </row>
    <row r="18" spans="1:9" ht="15.75" customHeight="1">
      <c r="A18" s="68" t="s">
        <v>309</v>
      </c>
      <c r="B18" s="529"/>
      <c r="C18" s="529"/>
      <c r="D18" s="347">
        <v>34</v>
      </c>
      <c r="E18" s="347"/>
      <c r="F18" s="991">
        <v>446230194</v>
      </c>
      <c r="H18" s="325"/>
      <c r="I18" s="764"/>
    </row>
    <row r="19" spans="1:9" ht="15.75" customHeight="1">
      <c r="A19" s="68" t="s">
        <v>310</v>
      </c>
      <c r="B19" s="529"/>
      <c r="C19" s="529"/>
      <c r="D19" s="347">
        <v>91</v>
      </c>
      <c r="E19" s="347"/>
      <c r="F19" s="991">
        <v>287639730</v>
      </c>
      <c r="H19" s="325"/>
      <c r="I19" s="764"/>
    </row>
    <row r="20" spans="1:9" ht="15.75" customHeight="1">
      <c r="A20" s="68" t="s">
        <v>311</v>
      </c>
      <c r="B20" s="529"/>
      <c r="C20" s="529"/>
      <c r="D20" s="347">
        <v>184</v>
      </c>
      <c r="E20" s="347"/>
      <c r="F20" s="991">
        <v>6854559805</v>
      </c>
      <c r="H20" s="325"/>
      <c r="I20" s="764"/>
    </row>
    <row r="21" spans="1:9" ht="15.75" customHeight="1">
      <c r="A21" s="68" t="s">
        <v>312</v>
      </c>
      <c r="B21" s="529"/>
      <c r="C21" s="529"/>
      <c r="D21" s="347">
        <v>4</v>
      </c>
      <c r="E21" s="347"/>
      <c r="F21" s="991">
        <v>-1796031</v>
      </c>
      <c r="H21" s="325"/>
      <c r="I21" s="764"/>
    </row>
    <row r="22" spans="1:9" ht="15.75" customHeight="1">
      <c r="A22" s="68" t="s">
        <v>313</v>
      </c>
      <c r="B22" s="529"/>
      <c r="C22" s="529"/>
      <c r="D22" s="766" t="s">
        <v>504</v>
      </c>
      <c r="E22" s="766"/>
      <c r="F22" s="767" t="s">
        <v>504</v>
      </c>
      <c r="H22" s="325"/>
      <c r="I22" s="764"/>
    </row>
    <row r="23" spans="1:9" ht="15.75" customHeight="1">
      <c r="A23" s="68" t="s">
        <v>314</v>
      </c>
      <c r="B23" s="529"/>
      <c r="C23" s="529"/>
      <c r="D23" s="347">
        <v>0</v>
      </c>
      <c r="E23" s="347"/>
      <c r="F23" s="991">
        <v>0</v>
      </c>
      <c r="I23" s="764"/>
    </row>
    <row r="24" spans="1:9" ht="15.75" customHeight="1">
      <c r="A24" s="68" t="s">
        <v>315</v>
      </c>
      <c r="B24" s="529"/>
      <c r="C24" s="529"/>
      <c r="D24" s="347">
        <v>5</v>
      </c>
      <c r="E24" s="347"/>
      <c r="F24" s="991">
        <v>336159904</v>
      </c>
      <c r="H24" s="325"/>
      <c r="I24" s="764"/>
    </row>
    <row r="25" spans="1:9" ht="15.75" customHeight="1">
      <c r="A25" s="68" t="s">
        <v>337</v>
      </c>
      <c r="B25" s="529"/>
      <c r="C25" s="529"/>
      <c r="D25" s="347">
        <v>0</v>
      </c>
      <c r="E25" s="347"/>
      <c r="F25" s="991">
        <v>0</v>
      </c>
      <c r="I25" s="764"/>
    </row>
    <row r="26" spans="1:9" ht="15.75" customHeight="1">
      <c r="A26" s="68" t="s">
        <v>338</v>
      </c>
      <c r="B26" s="529"/>
      <c r="C26" s="529"/>
      <c r="D26" s="347">
        <v>0</v>
      </c>
      <c r="E26" s="347"/>
      <c r="F26" s="991">
        <v>0</v>
      </c>
      <c r="I26" s="764"/>
    </row>
    <row r="27" spans="1:9" ht="15.75" customHeight="1">
      <c r="A27" s="68" t="s">
        <v>318</v>
      </c>
      <c r="B27" s="529"/>
      <c r="C27" s="529"/>
      <c r="D27" s="347">
        <v>10</v>
      </c>
      <c r="E27" s="347"/>
      <c r="F27" s="991">
        <v>6079646</v>
      </c>
      <c r="H27" s="325"/>
      <c r="I27" s="764"/>
    </row>
    <row r="28" spans="1:9" ht="15.75" customHeight="1">
      <c r="A28" s="68" t="s">
        <v>319</v>
      </c>
      <c r="B28" s="529"/>
      <c r="C28" s="529"/>
      <c r="D28" s="347">
        <v>0</v>
      </c>
      <c r="E28" s="347"/>
      <c r="F28" s="991">
        <v>0</v>
      </c>
      <c r="I28" s="764"/>
    </row>
    <row r="29" spans="1:9" ht="15.75" customHeight="1">
      <c r="A29" s="68" t="s">
        <v>320</v>
      </c>
      <c r="B29" s="529"/>
      <c r="C29" s="529"/>
      <c r="D29" s="347">
        <v>13</v>
      </c>
      <c r="E29" s="347"/>
      <c r="F29" s="991">
        <v>244652700</v>
      </c>
      <c r="H29" s="325"/>
      <c r="I29" s="764"/>
    </row>
    <row r="30" spans="1:9" ht="15.75" customHeight="1">
      <c r="A30" s="68" t="s">
        <v>321</v>
      </c>
      <c r="B30" s="529"/>
      <c r="C30" s="529"/>
      <c r="D30" s="347">
        <v>37</v>
      </c>
      <c r="E30" s="347"/>
      <c r="F30" s="991">
        <v>1111449242</v>
      </c>
      <c r="H30" s="325"/>
      <c r="I30" s="764"/>
    </row>
    <row r="31" spans="1:52" s="49" customFormat="1" ht="15.75" customHeight="1">
      <c r="A31" s="68" t="s">
        <v>322</v>
      </c>
      <c r="B31" s="529"/>
      <c r="C31" s="529"/>
      <c r="D31" s="347">
        <v>0</v>
      </c>
      <c r="E31" s="347"/>
      <c r="F31" s="991">
        <v>0</v>
      </c>
      <c r="G31" s="32"/>
      <c r="H31" s="32"/>
      <c r="I31" s="764"/>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6"/>
      <c r="AY31" s="456"/>
      <c r="AZ31" s="456"/>
    </row>
    <row r="32" spans="1:52" s="49" customFormat="1" ht="15.75" customHeight="1">
      <c r="A32" s="68" t="s">
        <v>323</v>
      </c>
      <c r="B32" s="529"/>
      <c r="C32" s="529"/>
      <c r="D32" s="347">
        <v>135</v>
      </c>
      <c r="E32" s="347"/>
      <c r="F32" s="991">
        <v>177902973</v>
      </c>
      <c r="G32" s="32"/>
      <c r="H32" s="325"/>
      <c r="I32" s="764"/>
      <c r="J32" s="456"/>
      <c r="K32" s="456"/>
      <c r="L32" s="456"/>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6"/>
      <c r="AZ32" s="456"/>
    </row>
    <row r="33" spans="1:52" s="49" customFormat="1" ht="15.75" customHeight="1">
      <c r="A33" s="68" t="s">
        <v>324</v>
      </c>
      <c r="B33" s="529"/>
      <c r="C33" s="529"/>
      <c r="D33" s="347">
        <v>3</v>
      </c>
      <c r="E33" s="347"/>
      <c r="F33" s="991">
        <v>168628468</v>
      </c>
      <c r="G33" s="32"/>
      <c r="H33" s="325"/>
      <c r="I33" s="764"/>
      <c r="J33" s="456"/>
      <c r="K33" s="456"/>
      <c r="L33" s="456"/>
      <c r="M33" s="456"/>
      <c r="N33" s="456"/>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row>
    <row r="34" spans="1:9" ht="15.75" customHeight="1">
      <c r="A34" s="68" t="s">
        <v>325</v>
      </c>
      <c r="B34" s="529"/>
      <c r="C34" s="529"/>
      <c r="D34" s="347">
        <v>9</v>
      </c>
      <c r="E34" s="347"/>
      <c r="F34" s="991">
        <v>15796248</v>
      </c>
      <c r="H34" s="325"/>
      <c r="I34" s="764"/>
    </row>
    <row r="35" spans="1:9" ht="15.75" customHeight="1">
      <c r="A35" s="68" t="s">
        <v>326</v>
      </c>
      <c r="B35" s="529"/>
      <c r="C35" s="529"/>
      <c r="D35" s="347">
        <v>13</v>
      </c>
      <c r="E35" s="347"/>
      <c r="F35" s="991">
        <v>1039531851</v>
      </c>
      <c r="H35" s="325"/>
      <c r="I35" s="764"/>
    </row>
    <row r="36" spans="1:9" ht="15.75" customHeight="1">
      <c r="A36" s="68" t="s">
        <v>327</v>
      </c>
      <c r="B36" s="529"/>
      <c r="C36" s="529"/>
      <c r="D36" s="347">
        <v>22</v>
      </c>
      <c r="E36" s="347"/>
      <c r="F36" s="991">
        <v>5887737775</v>
      </c>
      <c r="H36" s="325"/>
      <c r="I36" s="764"/>
    </row>
    <row r="37" spans="1:9" ht="15.75" customHeight="1">
      <c r="A37" s="68" t="s">
        <v>328</v>
      </c>
      <c r="B37" s="529"/>
      <c r="C37" s="529"/>
      <c r="D37" s="347">
        <v>40</v>
      </c>
      <c r="E37" s="347"/>
      <c r="F37" s="991">
        <v>31779936057</v>
      </c>
      <c r="H37" s="325"/>
      <c r="I37" s="764"/>
    </row>
    <row r="38" spans="1:9" ht="15.75" customHeight="1">
      <c r="A38" s="68" t="s">
        <v>329</v>
      </c>
      <c r="B38" s="529"/>
      <c r="C38" s="529"/>
      <c r="D38" s="347">
        <v>30</v>
      </c>
      <c r="E38" s="347"/>
      <c r="F38" s="991">
        <v>1082813718</v>
      </c>
      <c r="H38" s="325"/>
      <c r="I38" s="764"/>
    </row>
    <row r="39" spans="1:9" ht="15.75" customHeight="1">
      <c r="A39" s="68" t="s">
        <v>330</v>
      </c>
      <c r="B39" s="529"/>
      <c r="C39" s="529"/>
      <c r="D39" s="347">
        <v>40</v>
      </c>
      <c r="E39" s="347"/>
      <c r="F39" s="991">
        <v>826552371</v>
      </c>
      <c r="H39" s="325"/>
      <c r="I39" s="764"/>
    </row>
    <row r="40" spans="1:9" ht="15.75" customHeight="1">
      <c r="A40" s="68" t="s">
        <v>331</v>
      </c>
      <c r="B40" s="529"/>
      <c r="C40" s="529"/>
      <c r="D40" s="347">
        <v>306</v>
      </c>
      <c r="E40" s="347"/>
      <c r="F40" s="991">
        <v>52111127308</v>
      </c>
      <c r="H40" s="325"/>
      <c r="I40" s="764"/>
    </row>
    <row r="41" spans="1:9" ht="15.75" customHeight="1">
      <c r="A41" s="68" t="s">
        <v>332</v>
      </c>
      <c r="B41" s="529"/>
      <c r="C41" s="529"/>
      <c r="D41" s="347">
        <v>0</v>
      </c>
      <c r="E41" s="347"/>
      <c r="F41" s="991">
        <v>0</v>
      </c>
      <c r="I41" s="764"/>
    </row>
    <row r="42" spans="1:9" ht="15.75" customHeight="1">
      <c r="A42" s="68" t="s">
        <v>333</v>
      </c>
      <c r="B42" s="529"/>
      <c r="C42" s="529"/>
      <c r="D42" s="347">
        <v>0</v>
      </c>
      <c r="E42" s="347"/>
      <c r="F42" s="991">
        <v>0</v>
      </c>
      <c r="I42" s="764"/>
    </row>
    <row r="43" spans="1:9" ht="15.75" customHeight="1">
      <c r="A43" s="68" t="s">
        <v>334</v>
      </c>
      <c r="B43" s="529"/>
      <c r="C43" s="529"/>
      <c r="D43" s="347">
        <v>306</v>
      </c>
      <c r="E43" s="347"/>
      <c r="F43" s="991">
        <v>6128225107</v>
      </c>
      <c r="H43" s="325"/>
      <c r="I43" s="764"/>
    </row>
    <row r="44" spans="1:9" ht="15.75" customHeight="1">
      <c r="A44" s="68" t="s">
        <v>238</v>
      </c>
      <c r="B44" s="529"/>
      <c r="C44" s="529"/>
      <c r="D44" s="347">
        <v>306</v>
      </c>
      <c r="E44" s="347"/>
      <c r="F44" s="991">
        <v>435103981</v>
      </c>
      <c r="H44" s="325"/>
      <c r="I44" s="764"/>
    </row>
    <row r="45" spans="1:9" ht="15.75" customHeight="1">
      <c r="A45" s="67" t="s">
        <v>335</v>
      </c>
      <c r="B45" s="529"/>
      <c r="C45" s="529"/>
      <c r="D45" s="347">
        <v>47</v>
      </c>
      <c r="E45" s="347"/>
      <c r="F45" s="991">
        <v>6915024</v>
      </c>
      <c r="H45" s="325"/>
      <c r="I45" s="764"/>
    </row>
    <row r="46" spans="1:9" ht="15.75" customHeight="1">
      <c r="A46" s="67" t="s">
        <v>242</v>
      </c>
      <c r="B46" s="529"/>
      <c r="C46" s="529"/>
      <c r="D46" s="347">
        <v>306</v>
      </c>
      <c r="E46" s="347"/>
      <c r="F46" s="991">
        <v>428188957</v>
      </c>
      <c r="H46" s="325"/>
      <c r="I46" s="764"/>
    </row>
    <row r="47" spans="1:9" ht="15.75" customHeight="1">
      <c r="A47" s="291" t="s">
        <v>243</v>
      </c>
      <c r="B47" s="893"/>
      <c r="C47" s="893"/>
      <c r="D47" s="992">
        <v>116</v>
      </c>
      <c r="E47" s="992"/>
      <c r="F47" s="993">
        <v>139500</v>
      </c>
      <c r="H47" s="325"/>
      <c r="I47" s="764"/>
    </row>
    <row r="48" spans="1:52" ht="15.75" customHeight="1" thickBot="1">
      <c r="A48" s="455" t="s">
        <v>24</v>
      </c>
      <c r="B48" s="455"/>
      <c r="C48" s="455"/>
      <c r="D48" s="994">
        <v>306</v>
      </c>
      <c r="E48" s="994"/>
      <c r="F48" s="995">
        <v>428328457</v>
      </c>
      <c r="G48" s="764"/>
      <c r="AV48"/>
      <c r="AW48"/>
      <c r="AX48"/>
      <c r="AY48"/>
      <c r="AZ48"/>
    </row>
    <row r="49" spans="1:47" s="290" customFormat="1" ht="15.75" customHeight="1">
      <c r="A49" s="106" t="s">
        <v>277</v>
      </c>
      <c r="B49" s="106"/>
      <c r="C49" s="106"/>
      <c r="D49" s="85"/>
      <c r="E49" s="85"/>
      <c r="F49" s="85"/>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row>
    <row r="50" spans="1:47" s="289" customFormat="1" ht="15.75" customHeight="1">
      <c r="A50" s="106" t="s">
        <v>79</v>
      </c>
      <c r="B50" s="106"/>
      <c r="C50" s="106"/>
      <c r="D50" s="127"/>
      <c r="E50" s="127"/>
      <c r="F50" s="106"/>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row>
    <row r="51" spans="1:6" s="32" customFormat="1" ht="12.75" customHeight="1">
      <c r="A51" s="19"/>
      <c r="B51" s="19"/>
      <c r="C51" s="19"/>
      <c r="D51" s="26"/>
      <c r="E51" s="26"/>
      <c r="F51" s="21"/>
    </row>
    <row r="52" spans="4:52" ht="12.75" customHeight="1">
      <c r="D52" s="10"/>
      <c r="E52" s="10"/>
      <c r="F52" s="3"/>
      <c r="AV52"/>
      <c r="AW52"/>
      <c r="AX52"/>
      <c r="AY52"/>
      <c r="AZ52"/>
    </row>
    <row r="53" spans="4:5" ht="12.75" customHeight="1">
      <c r="D53" s="9"/>
      <c r="E53" s="9"/>
    </row>
    <row r="54" spans="4:5" ht="15">
      <c r="D54" s="9"/>
      <c r="E54" s="9"/>
    </row>
    <row r="55" spans="4:5" ht="15">
      <c r="D55" s="9"/>
      <c r="E55" s="9"/>
    </row>
    <row r="56" spans="4:5" ht="15">
      <c r="D56" s="9"/>
      <c r="E56" s="9"/>
    </row>
    <row r="58" spans="4:5" ht="15">
      <c r="D58" s="9"/>
      <c r="E58" s="9"/>
    </row>
    <row r="59" spans="4:5" ht="15">
      <c r="D59" s="9"/>
      <c r="E59" s="9"/>
    </row>
    <row r="60" spans="4:5" ht="15">
      <c r="D60" s="9"/>
      <c r="E60" s="9"/>
    </row>
    <row r="61" spans="4:5" ht="15">
      <c r="D61" s="9"/>
      <c r="E61" s="9"/>
    </row>
    <row r="62" spans="4:5" ht="15">
      <c r="D62" s="9"/>
      <c r="E62" s="9"/>
    </row>
    <row r="63" spans="4:5" ht="15">
      <c r="D63" s="9"/>
      <c r="E63" s="9"/>
    </row>
    <row r="64" spans="4:5" ht="15">
      <c r="D64" s="9"/>
      <c r="E64" s="9"/>
    </row>
    <row r="65" spans="4:5" ht="15">
      <c r="D65" s="9"/>
      <c r="E65" s="9"/>
    </row>
    <row r="66" spans="4:5" ht="15">
      <c r="D66" s="9"/>
      <c r="E66" s="9"/>
    </row>
    <row r="67" spans="4:5" ht="15">
      <c r="D67" s="9"/>
      <c r="E67" s="9"/>
    </row>
    <row r="68" spans="4:5" ht="15">
      <c r="D68" s="9"/>
      <c r="E68" s="9"/>
    </row>
    <row r="69" spans="4:5" ht="15">
      <c r="D69" s="9"/>
      <c r="E69" s="9"/>
    </row>
    <row r="71" spans="4:5" ht="15">
      <c r="D71" s="9"/>
      <c r="E71" s="9"/>
    </row>
    <row r="72" spans="4:5" ht="15">
      <c r="D72" s="9"/>
      <c r="E72" s="9"/>
    </row>
    <row r="73" spans="4:5" ht="15">
      <c r="D73" s="9"/>
      <c r="E73" s="9"/>
    </row>
    <row r="74" spans="4:5" ht="15">
      <c r="D74" s="9"/>
      <c r="E74" s="9"/>
    </row>
    <row r="75" spans="4:5" ht="15">
      <c r="D75" s="9"/>
      <c r="E75" s="9"/>
    </row>
    <row r="76" spans="4:5" ht="15">
      <c r="D76" s="9"/>
      <c r="E76" s="9"/>
    </row>
    <row r="77" spans="4:5" ht="15">
      <c r="D77" s="9"/>
      <c r="E77" s="9"/>
    </row>
    <row r="78" spans="4:5" ht="15">
      <c r="D78" s="9"/>
      <c r="E78" s="9"/>
    </row>
    <row r="79" spans="4:5" ht="15">
      <c r="D79" s="9"/>
      <c r="E79" s="9"/>
    </row>
    <row r="80" spans="4:5" ht="15">
      <c r="D80" s="9"/>
      <c r="E80" s="9"/>
    </row>
    <row r="81" spans="4:5" ht="15">
      <c r="D81" s="9"/>
      <c r="E81" s="9"/>
    </row>
    <row r="82" spans="4:5" ht="15">
      <c r="D82" s="9"/>
      <c r="E82" s="9"/>
    </row>
    <row r="83" spans="4:5" ht="15">
      <c r="D83" s="9"/>
      <c r="E83" s="9"/>
    </row>
    <row r="84" spans="4:5" ht="15">
      <c r="D84" s="9"/>
      <c r="E84" s="9"/>
    </row>
    <row r="85" spans="4:5" ht="15">
      <c r="D85" s="9"/>
      <c r="E85" s="9"/>
    </row>
    <row r="86" spans="4:5" ht="15">
      <c r="D86" s="9"/>
      <c r="E86" s="9"/>
    </row>
    <row r="87" spans="4:5" ht="15">
      <c r="D87" s="9"/>
      <c r="E87" s="9"/>
    </row>
    <row r="88" spans="4:5" ht="15">
      <c r="D88" s="9"/>
      <c r="E88" s="9"/>
    </row>
    <row r="89" spans="4:5" ht="15">
      <c r="D89" s="9"/>
      <c r="E89" s="9"/>
    </row>
    <row r="90" spans="4:5" ht="15">
      <c r="D90" s="9"/>
      <c r="E90" s="9"/>
    </row>
    <row r="91" spans="4:5" ht="15">
      <c r="D91" s="9"/>
      <c r="E91" s="9"/>
    </row>
    <row r="92" spans="4:5" ht="15">
      <c r="D92" s="9"/>
      <c r="E92" s="9"/>
    </row>
  </sheetData>
  <sheetProtection/>
  <mergeCells count="1">
    <mergeCell ref="D2:F2"/>
  </mergeCells>
  <printOptions/>
  <pageMargins left="0.75" right="0.65" top="0.7" bottom="1.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H56"/>
  <sheetViews>
    <sheetView showGridLines="0" zoomScalePageLayoutView="0" workbookViewId="0" topLeftCell="A1">
      <selection activeCell="A1" sqref="A1"/>
    </sheetView>
  </sheetViews>
  <sheetFormatPr defaultColWidth="8.88671875" defaultRowHeight="15"/>
  <cols>
    <col min="1" max="1" width="27.88671875" style="0" customWidth="1"/>
    <col min="2" max="2" width="21.3359375" style="0" customWidth="1"/>
    <col min="3" max="3" width="16.77734375" style="0" customWidth="1"/>
    <col min="4" max="4" width="2.10546875" style="0" customWidth="1"/>
    <col min="5" max="5" width="7.77734375" style="0" customWidth="1"/>
    <col min="6" max="6" width="12.21484375" style="0" customWidth="1"/>
    <col min="7" max="7" width="1.99609375" style="0" customWidth="1"/>
  </cols>
  <sheetData>
    <row r="1" spans="1:6" s="875" customFormat="1" ht="15" customHeight="1">
      <c r="A1" s="979" t="s">
        <v>507</v>
      </c>
      <c r="B1" s="912"/>
      <c r="C1" s="912"/>
      <c r="D1" s="912"/>
      <c r="E1" s="912"/>
      <c r="F1" s="909"/>
    </row>
    <row r="2" spans="1:6" ht="15">
      <c r="A2" s="265"/>
      <c r="B2" s="191" t="s">
        <v>572</v>
      </c>
      <c r="C2" s="265"/>
      <c r="D2" s="265"/>
      <c r="E2" s="191" t="s">
        <v>571</v>
      </c>
      <c r="F2" s="265"/>
    </row>
    <row r="3" spans="1:7" ht="15">
      <c r="A3" s="87" t="s">
        <v>215</v>
      </c>
      <c r="B3" s="100" t="s">
        <v>557</v>
      </c>
      <c r="C3" s="100" t="s">
        <v>76</v>
      </c>
      <c r="D3" s="765"/>
      <c r="E3" s="100" t="s">
        <v>557</v>
      </c>
      <c r="F3" s="100" t="s">
        <v>76</v>
      </c>
      <c r="G3" s="14"/>
    </row>
    <row r="4" spans="1:8" ht="15">
      <c r="A4" s="67" t="s">
        <v>295</v>
      </c>
      <c r="B4" s="219">
        <v>18</v>
      </c>
      <c r="C4" s="219">
        <v>150593216</v>
      </c>
      <c r="D4" s="529"/>
      <c r="E4" s="219">
        <v>239</v>
      </c>
      <c r="F4" s="225">
        <v>-79756381274</v>
      </c>
      <c r="H4" s="661"/>
    </row>
    <row r="5" spans="1:8" ht="15">
      <c r="A5" s="67" t="s">
        <v>296</v>
      </c>
      <c r="B5" s="219">
        <v>5</v>
      </c>
      <c r="C5" s="219">
        <v>11941034</v>
      </c>
      <c r="D5" s="529"/>
      <c r="E5" s="219">
        <v>7</v>
      </c>
      <c r="F5" s="155">
        <v>420867112</v>
      </c>
      <c r="H5" s="661"/>
    </row>
    <row r="6" spans="1:8" ht="15">
      <c r="A6" s="67" t="s">
        <v>297</v>
      </c>
      <c r="B6" s="448" t="s">
        <v>504</v>
      </c>
      <c r="C6" s="448" t="s">
        <v>504</v>
      </c>
      <c r="D6" s="110"/>
      <c r="E6" s="766" t="s">
        <v>504</v>
      </c>
      <c r="F6" s="767" t="s">
        <v>504</v>
      </c>
      <c r="H6" s="661"/>
    </row>
    <row r="7" spans="1:8" ht="15">
      <c r="A7" s="67" t="s">
        <v>298</v>
      </c>
      <c r="B7" s="219">
        <v>8</v>
      </c>
      <c r="C7" s="219">
        <v>81121669</v>
      </c>
      <c r="D7" s="529"/>
      <c r="E7" s="219">
        <v>31</v>
      </c>
      <c r="F7" s="155">
        <v>1821742852</v>
      </c>
      <c r="H7" s="661"/>
    </row>
    <row r="8" spans="1:8" ht="15">
      <c r="A8" s="67" t="s">
        <v>299</v>
      </c>
      <c r="B8" s="448" t="s">
        <v>504</v>
      </c>
      <c r="C8" s="448" t="s">
        <v>504</v>
      </c>
      <c r="D8" s="529"/>
      <c r="E8" s="219">
        <v>62</v>
      </c>
      <c r="F8" s="155">
        <v>97835503</v>
      </c>
      <c r="H8" s="661"/>
    </row>
    <row r="9" spans="1:8" ht="15">
      <c r="A9" s="67" t="s">
        <v>300</v>
      </c>
      <c r="B9" s="219">
        <v>16</v>
      </c>
      <c r="C9" s="219">
        <v>7455215</v>
      </c>
      <c r="D9" s="529"/>
      <c r="E9" s="219">
        <v>199</v>
      </c>
      <c r="F9" s="155">
        <v>434894317</v>
      </c>
      <c r="H9" s="661"/>
    </row>
    <row r="10" spans="1:8" ht="15">
      <c r="A10" s="67" t="s">
        <v>301</v>
      </c>
      <c r="B10" s="448" t="s">
        <v>504</v>
      </c>
      <c r="C10" s="448" t="s">
        <v>504</v>
      </c>
      <c r="D10" s="529"/>
      <c r="E10" s="219">
        <v>5</v>
      </c>
      <c r="F10" s="155">
        <v>392327689</v>
      </c>
      <c r="H10" s="661"/>
    </row>
    <row r="11" spans="1:8" ht="15">
      <c r="A11" s="67" t="s">
        <v>336</v>
      </c>
      <c r="B11" s="219">
        <v>16</v>
      </c>
      <c r="C11" s="219">
        <v>26725778</v>
      </c>
      <c r="D11" s="529"/>
      <c r="E11" s="219">
        <v>95</v>
      </c>
      <c r="F11" s="155">
        <v>6704443249</v>
      </c>
      <c r="H11" s="661"/>
    </row>
    <row r="12" spans="1:8" ht="15">
      <c r="A12" s="67" t="s">
        <v>303</v>
      </c>
      <c r="B12" s="219">
        <v>0</v>
      </c>
      <c r="C12" s="219">
        <v>0</v>
      </c>
      <c r="D12" s="529"/>
      <c r="E12" s="219">
        <v>0</v>
      </c>
      <c r="F12" s="155">
        <v>0</v>
      </c>
      <c r="H12" s="661"/>
    </row>
    <row r="13" spans="1:8" ht="15">
      <c r="A13" s="67" t="s">
        <v>304</v>
      </c>
      <c r="B13" s="219">
        <v>0</v>
      </c>
      <c r="C13" s="219">
        <v>0</v>
      </c>
      <c r="D13" s="529"/>
      <c r="E13" s="219">
        <v>0</v>
      </c>
      <c r="F13" s="155">
        <v>0</v>
      </c>
      <c r="H13" s="661"/>
    </row>
    <row r="14" spans="1:8" ht="15">
      <c r="A14" s="67" t="s">
        <v>305</v>
      </c>
      <c r="B14" s="219">
        <v>8</v>
      </c>
      <c r="C14" s="219">
        <v>1622424</v>
      </c>
      <c r="D14" s="529"/>
      <c r="E14" s="219">
        <v>8</v>
      </c>
      <c r="F14" s="155">
        <v>3185973</v>
      </c>
      <c r="H14" s="661"/>
    </row>
    <row r="15" spans="1:8" ht="15">
      <c r="A15" s="67" t="s">
        <v>306</v>
      </c>
      <c r="B15" s="219">
        <v>0</v>
      </c>
      <c r="C15" s="219">
        <v>0</v>
      </c>
      <c r="D15" s="529"/>
      <c r="E15" s="219">
        <v>0</v>
      </c>
      <c r="F15" s="155">
        <v>0</v>
      </c>
      <c r="H15" s="661"/>
    </row>
    <row r="16" spans="1:8" ht="15">
      <c r="A16" s="67" t="s">
        <v>307</v>
      </c>
      <c r="B16" s="219">
        <v>9</v>
      </c>
      <c r="C16" s="219">
        <v>11821454</v>
      </c>
      <c r="D16" s="529"/>
      <c r="E16" s="219">
        <v>51</v>
      </c>
      <c r="F16" s="155">
        <v>13629537234</v>
      </c>
      <c r="H16" s="661"/>
    </row>
    <row r="17" spans="1:8" ht="15">
      <c r="A17" s="67" t="s">
        <v>308</v>
      </c>
      <c r="B17" s="219">
        <v>0</v>
      </c>
      <c r="C17" s="219">
        <v>0</v>
      </c>
      <c r="D17" s="529"/>
      <c r="E17" s="766" t="s">
        <v>504</v>
      </c>
      <c r="F17" s="767" t="s">
        <v>504</v>
      </c>
      <c r="H17" s="661"/>
    </row>
    <row r="18" spans="1:8" ht="15">
      <c r="A18" s="67" t="s">
        <v>309</v>
      </c>
      <c r="B18" s="219">
        <v>3</v>
      </c>
      <c r="C18" s="219">
        <v>1270974</v>
      </c>
      <c r="D18" s="529"/>
      <c r="E18" s="219">
        <v>18</v>
      </c>
      <c r="F18" s="155">
        <v>1336765789</v>
      </c>
      <c r="H18" s="661"/>
    </row>
    <row r="19" spans="1:8" ht="15">
      <c r="A19" s="67" t="s">
        <v>310</v>
      </c>
      <c r="B19" s="219">
        <v>11</v>
      </c>
      <c r="C19" s="219">
        <v>2557955</v>
      </c>
      <c r="D19" s="529"/>
      <c r="E19" s="219">
        <v>26</v>
      </c>
      <c r="F19" s="155">
        <v>356416034</v>
      </c>
      <c r="H19" s="661"/>
    </row>
    <row r="20" spans="1:8" ht="15">
      <c r="A20" s="67" t="s">
        <v>311</v>
      </c>
      <c r="B20" s="219">
        <v>16</v>
      </c>
      <c r="C20" s="219">
        <v>19925954</v>
      </c>
      <c r="D20" s="529"/>
      <c r="E20" s="219">
        <v>98</v>
      </c>
      <c r="F20" s="155">
        <v>5620336909</v>
      </c>
      <c r="H20" s="661"/>
    </row>
    <row r="21" spans="1:8" ht="15">
      <c r="A21" s="67" t="s">
        <v>312</v>
      </c>
      <c r="B21" s="448">
        <v>0</v>
      </c>
      <c r="C21" s="448">
        <v>0</v>
      </c>
      <c r="D21" s="110"/>
      <c r="E21" s="766">
        <v>3</v>
      </c>
      <c r="F21" s="767">
        <v>-613006</v>
      </c>
      <c r="H21" s="661"/>
    </row>
    <row r="22" spans="1:8" ht="15">
      <c r="A22" s="67" t="s">
        <v>313</v>
      </c>
      <c r="B22" s="219">
        <v>0</v>
      </c>
      <c r="C22" s="219">
        <v>0</v>
      </c>
      <c r="D22" s="529"/>
      <c r="E22" s="766" t="s">
        <v>504</v>
      </c>
      <c r="F22" s="767" t="s">
        <v>504</v>
      </c>
      <c r="H22" s="661"/>
    </row>
    <row r="23" spans="1:8" ht="15">
      <c r="A23" s="67" t="s">
        <v>314</v>
      </c>
      <c r="B23" s="219">
        <v>0</v>
      </c>
      <c r="C23" s="219">
        <v>0</v>
      </c>
      <c r="D23" s="529"/>
      <c r="E23" s="219">
        <v>0</v>
      </c>
      <c r="F23" s="155">
        <v>0</v>
      </c>
      <c r="H23" s="661"/>
    </row>
    <row r="24" spans="1:8" ht="15">
      <c r="A24" s="67" t="s">
        <v>315</v>
      </c>
      <c r="B24" s="219">
        <v>0</v>
      </c>
      <c r="C24" s="219">
        <v>0</v>
      </c>
      <c r="D24" s="529"/>
      <c r="E24" s="766" t="s">
        <v>504</v>
      </c>
      <c r="F24" s="767" t="s">
        <v>504</v>
      </c>
      <c r="H24" s="661"/>
    </row>
    <row r="25" spans="1:8" ht="15">
      <c r="A25" s="67" t="s">
        <v>337</v>
      </c>
      <c r="B25" s="219">
        <v>0</v>
      </c>
      <c r="C25" s="219">
        <v>0</v>
      </c>
      <c r="D25" s="529"/>
      <c r="E25" s="219">
        <v>0</v>
      </c>
      <c r="F25" s="155">
        <v>0</v>
      </c>
      <c r="H25" s="661"/>
    </row>
    <row r="26" spans="1:8" ht="15">
      <c r="A26" s="67" t="s">
        <v>317</v>
      </c>
      <c r="B26" s="219">
        <v>0</v>
      </c>
      <c r="C26" s="219">
        <v>0</v>
      </c>
      <c r="D26" s="529"/>
      <c r="E26" s="219">
        <v>0</v>
      </c>
      <c r="F26" s="155">
        <v>0</v>
      </c>
      <c r="H26" s="661"/>
    </row>
    <row r="27" spans="1:8" ht="15">
      <c r="A27" s="67" t="s">
        <v>318</v>
      </c>
      <c r="B27" s="219">
        <v>0</v>
      </c>
      <c r="C27" s="219">
        <v>0</v>
      </c>
      <c r="D27" s="529"/>
      <c r="E27" s="219">
        <v>5</v>
      </c>
      <c r="F27" s="155">
        <v>3490406</v>
      </c>
      <c r="H27" s="661"/>
    </row>
    <row r="28" spans="1:8" ht="15">
      <c r="A28" s="67" t="s">
        <v>319</v>
      </c>
      <c r="B28" s="219">
        <v>0</v>
      </c>
      <c r="C28" s="219">
        <v>0</v>
      </c>
      <c r="D28" s="529"/>
      <c r="E28" s="766" t="s">
        <v>504</v>
      </c>
      <c r="F28" s="767" t="s">
        <v>504</v>
      </c>
      <c r="H28" s="661"/>
    </row>
    <row r="29" spans="1:8" ht="15">
      <c r="A29" s="67" t="s">
        <v>320</v>
      </c>
      <c r="B29" s="448">
        <v>0</v>
      </c>
      <c r="C29" s="448">
        <v>0</v>
      </c>
      <c r="D29" s="110"/>
      <c r="E29" s="766">
        <v>6</v>
      </c>
      <c r="F29" s="767">
        <v>665928395</v>
      </c>
      <c r="H29" s="661"/>
    </row>
    <row r="30" spans="1:8" ht="15">
      <c r="A30" s="67" t="s">
        <v>321</v>
      </c>
      <c r="B30" s="219">
        <v>16</v>
      </c>
      <c r="C30" s="219">
        <v>197535275</v>
      </c>
      <c r="D30" s="529"/>
      <c r="E30" s="219">
        <v>18</v>
      </c>
      <c r="F30" s="155">
        <v>2912223437</v>
      </c>
      <c r="H30" s="661"/>
    </row>
    <row r="31" spans="1:8" ht="15">
      <c r="A31" s="67" t="s">
        <v>322</v>
      </c>
      <c r="B31" s="448" t="s">
        <v>504</v>
      </c>
      <c r="C31" s="448" t="s">
        <v>504</v>
      </c>
      <c r="D31" s="529"/>
      <c r="E31" s="219">
        <v>0</v>
      </c>
      <c r="F31" s="155">
        <v>0</v>
      </c>
      <c r="H31" s="661"/>
    </row>
    <row r="32" spans="1:8" ht="15">
      <c r="A32" s="67" t="s">
        <v>323</v>
      </c>
      <c r="B32" s="219">
        <v>13</v>
      </c>
      <c r="C32" s="219">
        <v>25860168</v>
      </c>
      <c r="D32" s="529"/>
      <c r="E32" s="219">
        <v>74</v>
      </c>
      <c r="F32" s="155">
        <v>324946935</v>
      </c>
      <c r="H32" s="661"/>
    </row>
    <row r="33" spans="1:8" ht="15">
      <c r="A33" s="67" t="s">
        <v>324</v>
      </c>
      <c r="B33" s="219">
        <v>0</v>
      </c>
      <c r="C33" s="219">
        <v>0</v>
      </c>
      <c r="D33" s="529"/>
      <c r="E33" s="766" t="s">
        <v>504</v>
      </c>
      <c r="F33" s="767" t="s">
        <v>504</v>
      </c>
      <c r="H33" s="661"/>
    </row>
    <row r="34" spans="1:8" ht="15">
      <c r="A34" s="67" t="s">
        <v>325</v>
      </c>
      <c r="B34" s="448" t="s">
        <v>504</v>
      </c>
      <c r="C34" s="448" t="s">
        <v>504</v>
      </c>
      <c r="D34" s="110"/>
      <c r="E34" s="766">
        <v>3</v>
      </c>
      <c r="F34" s="767">
        <v>3667302</v>
      </c>
      <c r="H34" s="661"/>
    </row>
    <row r="35" spans="1:8" ht="15">
      <c r="A35" s="67" t="s">
        <v>326</v>
      </c>
      <c r="B35" s="219">
        <v>0</v>
      </c>
      <c r="C35" s="219">
        <v>0</v>
      </c>
      <c r="D35" s="529"/>
      <c r="E35" s="219">
        <v>21</v>
      </c>
      <c r="F35" s="155">
        <v>105099286</v>
      </c>
      <c r="H35" s="661"/>
    </row>
    <row r="36" spans="1:8" ht="15">
      <c r="A36" s="67" t="s">
        <v>327</v>
      </c>
      <c r="B36" s="219">
        <v>5</v>
      </c>
      <c r="C36" s="219">
        <v>15073978</v>
      </c>
      <c r="D36" s="529"/>
      <c r="E36" s="219">
        <v>15</v>
      </c>
      <c r="F36" s="155">
        <v>4912221124</v>
      </c>
      <c r="H36" s="661"/>
    </row>
    <row r="37" spans="1:8" ht="15">
      <c r="A37" s="67" t="s">
        <v>328</v>
      </c>
      <c r="B37" s="448" t="s">
        <v>504</v>
      </c>
      <c r="C37" s="448" t="s">
        <v>504</v>
      </c>
      <c r="D37" s="529"/>
      <c r="E37" s="219">
        <v>25</v>
      </c>
      <c r="F37" s="155">
        <v>8745989539</v>
      </c>
      <c r="H37" s="661"/>
    </row>
    <row r="38" spans="1:8" ht="15">
      <c r="A38" s="67" t="s">
        <v>329</v>
      </c>
      <c r="B38" s="448" t="s">
        <v>504</v>
      </c>
      <c r="C38" s="448" t="s">
        <v>504</v>
      </c>
      <c r="D38" s="529"/>
      <c r="E38" s="219">
        <v>39</v>
      </c>
      <c r="F38" s="155">
        <v>2045819281</v>
      </c>
      <c r="H38" s="661"/>
    </row>
    <row r="39" spans="1:8" ht="15">
      <c r="A39" s="67" t="s">
        <v>330</v>
      </c>
      <c r="B39" s="219">
        <v>3</v>
      </c>
      <c r="C39" s="219">
        <v>39767</v>
      </c>
      <c r="D39" s="529"/>
      <c r="E39" s="219">
        <v>21</v>
      </c>
      <c r="F39" s="155">
        <v>1378051387</v>
      </c>
      <c r="H39" s="661"/>
    </row>
    <row r="40" spans="1:8" ht="15">
      <c r="A40" s="67" t="s">
        <v>331</v>
      </c>
      <c r="B40" s="219">
        <v>17</v>
      </c>
      <c r="C40" s="219">
        <v>89390994</v>
      </c>
      <c r="D40" s="529"/>
      <c r="E40" s="219">
        <v>226</v>
      </c>
      <c r="F40" s="155">
        <v>-100520314609</v>
      </c>
      <c r="H40" s="661"/>
    </row>
    <row r="41" spans="1:8" ht="15">
      <c r="A41" s="67" t="s">
        <v>332</v>
      </c>
      <c r="B41" s="219">
        <v>0</v>
      </c>
      <c r="C41" s="219">
        <v>0</v>
      </c>
      <c r="D41" s="529"/>
      <c r="E41" s="219">
        <v>0</v>
      </c>
      <c r="F41" s="155">
        <v>0</v>
      </c>
      <c r="H41" s="661"/>
    </row>
    <row r="42" spans="1:8" ht="15">
      <c r="A42" s="67" t="s">
        <v>333</v>
      </c>
      <c r="B42" s="219">
        <v>0</v>
      </c>
      <c r="C42" s="219">
        <v>0</v>
      </c>
      <c r="D42" s="529"/>
      <c r="E42" s="219">
        <v>0</v>
      </c>
      <c r="F42" s="155">
        <v>0</v>
      </c>
      <c r="H42" s="661"/>
    </row>
    <row r="43" spans="1:8" ht="15">
      <c r="A43" s="67" t="s">
        <v>334</v>
      </c>
      <c r="B43" s="219">
        <v>18</v>
      </c>
      <c r="C43" s="219">
        <v>67901653</v>
      </c>
      <c r="D43" s="529"/>
      <c r="E43" s="219">
        <v>241</v>
      </c>
      <c r="F43" s="155">
        <v>-29905419297</v>
      </c>
      <c r="H43" s="661"/>
    </row>
    <row r="44" spans="1:8" ht="15">
      <c r="A44" s="67" t="s">
        <v>339</v>
      </c>
      <c r="B44" s="219">
        <v>18</v>
      </c>
      <c r="C44" s="219">
        <v>269612280</v>
      </c>
      <c r="D44" s="529"/>
      <c r="E44" s="219">
        <v>230</v>
      </c>
      <c r="F44" s="155">
        <v>-29317704847</v>
      </c>
      <c r="H44" s="661"/>
    </row>
    <row r="45" spans="1:8" ht="15">
      <c r="A45" s="67" t="s">
        <v>340</v>
      </c>
      <c r="B45" s="219">
        <v>18</v>
      </c>
      <c r="C45" s="219">
        <v>8088368</v>
      </c>
      <c r="D45" s="529"/>
      <c r="E45" s="219">
        <v>35</v>
      </c>
      <c r="F45" s="155">
        <v>36398628</v>
      </c>
      <c r="H45" s="661"/>
    </row>
    <row r="46" spans="1:8" ht="15">
      <c r="A46" s="67" t="s">
        <v>341</v>
      </c>
      <c r="B46" s="219">
        <v>18</v>
      </c>
      <c r="C46" s="219">
        <v>36843740789</v>
      </c>
      <c r="D46" s="529"/>
      <c r="E46" s="219">
        <v>241</v>
      </c>
      <c r="F46" s="155">
        <v>7785975983583</v>
      </c>
      <c r="H46" s="661"/>
    </row>
    <row r="47" spans="1:8" ht="15">
      <c r="A47" s="67" t="s">
        <v>342</v>
      </c>
      <c r="B47" s="219">
        <v>0</v>
      </c>
      <c r="C47" s="219">
        <v>0</v>
      </c>
      <c r="D47" s="529"/>
      <c r="E47" s="766" t="s">
        <v>504</v>
      </c>
      <c r="F47" s="767" t="s">
        <v>504</v>
      </c>
      <c r="H47" s="661"/>
    </row>
    <row r="48" spans="1:8" ht="15">
      <c r="A48" s="67" t="s">
        <v>343</v>
      </c>
      <c r="B48" s="219">
        <v>18</v>
      </c>
      <c r="C48" s="219">
        <v>31825264192</v>
      </c>
      <c r="D48" s="529"/>
      <c r="E48" s="219">
        <v>241</v>
      </c>
      <c r="F48" s="155">
        <v>3017308291554</v>
      </c>
      <c r="H48" s="661"/>
    </row>
    <row r="49" spans="1:8" ht="15">
      <c r="A49" s="67" t="s">
        <v>344</v>
      </c>
      <c r="B49" s="219">
        <v>18</v>
      </c>
      <c r="C49" s="219">
        <v>3182526</v>
      </c>
      <c r="D49" s="529"/>
      <c r="E49" s="219">
        <v>241</v>
      </c>
      <c r="F49" s="155">
        <v>300298303</v>
      </c>
      <c r="H49" s="661"/>
    </row>
    <row r="50" spans="1:8" ht="15">
      <c r="A50" s="67" t="s">
        <v>345</v>
      </c>
      <c r="B50" s="219">
        <v>18</v>
      </c>
      <c r="C50" s="219">
        <v>8088368</v>
      </c>
      <c r="D50" s="529"/>
      <c r="E50" s="219">
        <v>241</v>
      </c>
      <c r="F50" s="155">
        <v>300298303</v>
      </c>
      <c r="H50" s="661"/>
    </row>
    <row r="51" spans="1:8" ht="15">
      <c r="A51" s="67" t="s">
        <v>335</v>
      </c>
      <c r="B51" s="219">
        <v>11</v>
      </c>
      <c r="C51" s="219">
        <v>1845368</v>
      </c>
      <c r="D51" s="529"/>
      <c r="E51" s="219">
        <v>15</v>
      </c>
      <c r="F51" s="155">
        <v>9974889</v>
      </c>
      <c r="H51" s="661"/>
    </row>
    <row r="52" spans="1:8" ht="15">
      <c r="A52" s="67" t="s">
        <v>242</v>
      </c>
      <c r="B52" s="219">
        <v>18</v>
      </c>
      <c r="C52" s="219">
        <v>6243000</v>
      </c>
      <c r="D52" s="529"/>
      <c r="E52" s="219">
        <v>241</v>
      </c>
      <c r="F52" s="155">
        <v>290323414</v>
      </c>
      <c r="H52" s="661"/>
    </row>
    <row r="53" spans="1:8" ht="15">
      <c r="A53" s="67" t="s">
        <v>243</v>
      </c>
      <c r="B53" s="219">
        <v>15</v>
      </c>
      <c r="C53" s="219">
        <v>13500</v>
      </c>
      <c r="D53" s="529"/>
      <c r="E53" s="219">
        <v>64</v>
      </c>
      <c r="F53" s="155">
        <v>212500</v>
      </c>
      <c r="H53" s="661"/>
    </row>
    <row r="54" spans="1:8" ht="15.75" thickBot="1">
      <c r="A54" s="458" t="s">
        <v>24</v>
      </c>
      <c r="B54" s="459">
        <v>18</v>
      </c>
      <c r="C54" s="459">
        <v>6256500</v>
      </c>
      <c r="D54" s="458"/>
      <c r="E54" s="459">
        <v>241</v>
      </c>
      <c r="F54" s="702">
        <v>290535914</v>
      </c>
      <c r="H54" s="661"/>
    </row>
    <row r="55" spans="1:6" ht="15">
      <c r="A55" s="8" t="s">
        <v>277</v>
      </c>
      <c r="B55" s="8"/>
      <c r="C55" s="8"/>
      <c r="D55" s="8"/>
      <c r="E55" s="135"/>
      <c r="F55" s="8"/>
    </row>
    <row r="56" spans="1:6" ht="15">
      <c r="A56" s="106" t="s">
        <v>79</v>
      </c>
      <c r="B56" s="8"/>
      <c r="C56" s="8"/>
      <c r="D56" s="8"/>
      <c r="E56" s="135"/>
      <c r="F56" s="8"/>
    </row>
  </sheetData>
  <sheetProtection/>
  <printOptions/>
  <pageMargins left="0.7" right="0.7" top="0.75" bottom="0.75" header="0.3" footer="0.3"/>
  <pageSetup fitToHeight="1" fitToWidth="1" horizontalDpi="600" verticalDpi="600" orientation="portrait" scale="82" r:id="rId1"/>
</worksheet>
</file>

<file path=xl/worksheets/sheet32.xml><?xml version="1.0" encoding="utf-8"?>
<worksheet xmlns="http://schemas.openxmlformats.org/spreadsheetml/2006/main" xmlns:r="http://schemas.openxmlformats.org/officeDocument/2006/relationships">
  <sheetPr transitionEvaluation="1"/>
  <dimension ref="A1:H98"/>
  <sheetViews>
    <sheetView showGridLines="0" defaultGridColor="0" zoomScalePageLayoutView="0" colorId="22" workbookViewId="0" topLeftCell="A1">
      <selection activeCell="A1" sqref="A1"/>
    </sheetView>
  </sheetViews>
  <sheetFormatPr defaultColWidth="9.77734375" defaultRowHeight="15"/>
  <cols>
    <col min="1" max="1" width="27.88671875" style="0" customWidth="1"/>
    <col min="2" max="2" width="12.77734375" style="0" customWidth="1"/>
    <col min="3" max="3" width="11.77734375" style="0" customWidth="1"/>
    <col min="4" max="4" width="5.77734375" style="0" customWidth="1"/>
    <col min="5" max="5" width="8.77734375" style="0" customWidth="1"/>
    <col min="6" max="6" width="11.77734375" style="0" customWidth="1"/>
  </cols>
  <sheetData>
    <row r="1" spans="1:6" s="875" customFormat="1" ht="15" customHeight="1">
      <c r="A1" s="978" t="s">
        <v>508</v>
      </c>
      <c r="B1" s="907"/>
      <c r="C1" s="907"/>
      <c r="D1" s="907"/>
      <c r="E1" s="907"/>
      <c r="F1" s="908"/>
    </row>
    <row r="2" spans="1:6" s="22" customFormat="1" ht="15" customHeight="1">
      <c r="A2" s="154"/>
      <c r="B2" s="154"/>
      <c r="C2" s="154"/>
      <c r="D2" s="913" t="s">
        <v>346</v>
      </c>
      <c r="E2" s="914"/>
      <c r="F2" s="914"/>
    </row>
    <row r="3" spans="1:6" s="22" customFormat="1" ht="15" customHeight="1">
      <c r="A3" s="148" t="s">
        <v>215</v>
      </c>
      <c r="B3" s="148"/>
      <c r="C3" s="895"/>
      <c r="D3" s="122" t="s">
        <v>75</v>
      </c>
      <c r="E3" s="140"/>
      <c r="F3" s="122" t="s">
        <v>76</v>
      </c>
    </row>
    <row r="4" spans="1:6" s="22" customFormat="1" ht="15" customHeight="1">
      <c r="A4" s="67" t="s">
        <v>295</v>
      </c>
      <c r="B4" s="142"/>
      <c r="C4" s="67"/>
      <c r="D4" s="198">
        <v>125</v>
      </c>
      <c r="E4" s="111"/>
      <c r="F4" s="117">
        <v>-17797476805</v>
      </c>
    </row>
    <row r="5" spans="1:6" s="22" customFormat="1" ht="15" customHeight="1">
      <c r="A5" s="68" t="s">
        <v>296</v>
      </c>
      <c r="B5" s="142"/>
      <c r="C5" s="68"/>
      <c r="D5" s="198">
        <v>13</v>
      </c>
      <c r="E5" s="199"/>
      <c r="F5" s="111">
        <v>409374135</v>
      </c>
    </row>
    <row r="6" spans="1:6" s="22" customFormat="1" ht="15" customHeight="1">
      <c r="A6" s="68" t="s">
        <v>297</v>
      </c>
      <c r="B6" s="142"/>
      <c r="C6" s="68"/>
      <c r="D6" s="198" t="s">
        <v>504</v>
      </c>
      <c r="E6" s="198"/>
      <c r="F6" s="111" t="s">
        <v>504</v>
      </c>
    </row>
    <row r="7" spans="1:6" s="22" customFormat="1" ht="15" customHeight="1">
      <c r="A7" s="68" t="s">
        <v>298</v>
      </c>
      <c r="B7" s="142"/>
      <c r="C7" s="68"/>
      <c r="D7" s="198">
        <v>24</v>
      </c>
      <c r="E7" s="199"/>
      <c r="F7" s="111">
        <v>578234366</v>
      </c>
    </row>
    <row r="8" spans="1:6" s="22" customFormat="1" ht="15" customHeight="1">
      <c r="A8" s="68" t="s">
        <v>299</v>
      </c>
      <c r="B8" s="142"/>
      <c r="C8" s="68"/>
      <c r="D8" s="198">
        <v>24</v>
      </c>
      <c r="E8" s="199"/>
      <c r="F8" s="111">
        <v>86247620</v>
      </c>
    </row>
    <row r="9" spans="1:6" s="22" customFormat="1" ht="15" customHeight="1">
      <c r="A9" s="68" t="s">
        <v>300</v>
      </c>
      <c r="B9" s="142"/>
      <c r="C9" s="68"/>
      <c r="D9" s="198">
        <v>68</v>
      </c>
      <c r="E9" s="199"/>
      <c r="F9" s="111">
        <v>70863485</v>
      </c>
    </row>
    <row r="10" spans="1:6" s="22" customFormat="1" ht="15" customHeight="1">
      <c r="A10" s="68" t="s">
        <v>301</v>
      </c>
      <c r="B10" s="142"/>
      <c r="C10" s="68"/>
      <c r="D10" s="198" t="s">
        <v>504</v>
      </c>
      <c r="E10" s="198"/>
      <c r="F10" s="111" t="s">
        <v>504</v>
      </c>
    </row>
    <row r="11" spans="1:6" s="22" customFormat="1" ht="15" customHeight="1">
      <c r="A11" s="68" t="s">
        <v>336</v>
      </c>
      <c r="B11" s="142"/>
      <c r="C11" s="68"/>
      <c r="D11" s="198">
        <v>51</v>
      </c>
      <c r="E11" s="199"/>
      <c r="F11" s="111">
        <v>2894363201</v>
      </c>
    </row>
    <row r="12" spans="1:6" s="22" customFormat="1" ht="15" customHeight="1">
      <c r="A12" s="68" t="s">
        <v>303</v>
      </c>
      <c r="B12" s="142"/>
      <c r="C12" s="68"/>
      <c r="D12" s="198">
        <v>0</v>
      </c>
      <c r="E12" s="199"/>
      <c r="F12" s="111">
        <v>0</v>
      </c>
    </row>
    <row r="13" spans="1:6" s="22" customFormat="1" ht="15" customHeight="1">
      <c r="A13" s="68" t="s">
        <v>304</v>
      </c>
      <c r="B13" s="142"/>
      <c r="C13" s="68"/>
      <c r="D13" s="198" t="s">
        <v>504</v>
      </c>
      <c r="E13" s="198"/>
      <c r="F13" s="111" t="s">
        <v>504</v>
      </c>
    </row>
    <row r="14" spans="1:6" s="22" customFormat="1" ht="15" customHeight="1">
      <c r="A14" s="68" t="s">
        <v>305</v>
      </c>
      <c r="B14" s="142"/>
      <c r="C14" s="68"/>
      <c r="D14" s="198">
        <v>27</v>
      </c>
      <c r="E14" s="199"/>
      <c r="F14" s="111">
        <v>9938172</v>
      </c>
    </row>
    <row r="15" spans="1:6" s="22" customFormat="1" ht="15" customHeight="1">
      <c r="A15" s="68" t="s">
        <v>306</v>
      </c>
      <c r="B15" s="142"/>
      <c r="C15" s="68"/>
      <c r="D15" s="198">
        <v>0</v>
      </c>
      <c r="E15" s="199"/>
      <c r="F15" s="111">
        <v>0</v>
      </c>
    </row>
    <row r="16" spans="1:6" s="22" customFormat="1" ht="15" customHeight="1">
      <c r="A16" s="68" t="s">
        <v>307</v>
      </c>
      <c r="B16" s="142"/>
      <c r="C16" s="68"/>
      <c r="D16" s="198">
        <v>12</v>
      </c>
      <c r="E16" s="199"/>
      <c r="F16" s="111">
        <v>1664626420</v>
      </c>
    </row>
    <row r="17" spans="1:6" s="22" customFormat="1" ht="15" customHeight="1">
      <c r="A17" s="68" t="s">
        <v>308</v>
      </c>
      <c r="B17" s="142"/>
      <c r="C17" s="68"/>
      <c r="D17" s="198">
        <v>0</v>
      </c>
      <c r="E17" s="199"/>
      <c r="F17" s="111">
        <v>0</v>
      </c>
    </row>
    <row r="18" spans="1:6" s="22" customFormat="1" ht="15" customHeight="1">
      <c r="A18" s="68" t="s">
        <v>309</v>
      </c>
      <c r="B18" s="142"/>
      <c r="C18" s="68"/>
      <c r="D18" s="198">
        <v>5</v>
      </c>
      <c r="E18" s="199"/>
      <c r="F18" s="111">
        <v>1771694</v>
      </c>
    </row>
    <row r="19" spans="1:6" s="22" customFormat="1" ht="15" customHeight="1">
      <c r="A19" s="68" t="s">
        <v>310</v>
      </c>
      <c r="B19" s="142"/>
      <c r="C19" s="68"/>
      <c r="D19" s="198">
        <v>27</v>
      </c>
      <c r="E19" s="199"/>
      <c r="F19" s="111">
        <v>40396982</v>
      </c>
    </row>
    <row r="20" spans="1:6" s="22" customFormat="1" ht="15" customHeight="1">
      <c r="A20" s="68" t="s">
        <v>311</v>
      </c>
      <c r="B20" s="142"/>
      <c r="C20" s="68"/>
      <c r="D20" s="198">
        <v>49</v>
      </c>
      <c r="E20" s="199"/>
      <c r="F20" s="111">
        <v>1995667269</v>
      </c>
    </row>
    <row r="21" spans="1:6" s="22" customFormat="1" ht="15" customHeight="1">
      <c r="A21" s="68" t="s">
        <v>312</v>
      </c>
      <c r="B21" s="142"/>
      <c r="C21" s="68"/>
      <c r="D21" s="198" t="s">
        <v>504</v>
      </c>
      <c r="E21" s="198"/>
      <c r="F21" s="111" t="s">
        <v>504</v>
      </c>
    </row>
    <row r="22" spans="1:6" s="22" customFormat="1" ht="15" customHeight="1">
      <c r="A22" s="68" t="s">
        <v>313</v>
      </c>
      <c r="B22" s="142"/>
      <c r="C22" s="68"/>
      <c r="D22" s="198">
        <v>0</v>
      </c>
      <c r="E22" s="198"/>
      <c r="F22" s="111">
        <v>0</v>
      </c>
    </row>
    <row r="23" spans="1:6" s="22" customFormat="1" ht="15" customHeight="1">
      <c r="A23" s="68" t="s">
        <v>314</v>
      </c>
      <c r="B23" s="142"/>
      <c r="C23" s="68"/>
      <c r="D23" s="198">
        <v>0</v>
      </c>
      <c r="E23" s="199"/>
      <c r="F23" s="111">
        <v>0</v>
      </c>
    </row>
    <row r="24" spans="1:6" s="22" customFormat="1" ht="15" customHeight="1">
      <c r="A24" s="68" t="s">
        <v>315</v>
      </c>
      <c r="B24" s="142"/>
      <c r="C24" s="68"/>
      <c r="D24" s="198" t="s">
        <v>504</v>
      </c>
      <c r="E24" s="198"/>
      <c r="F24" s="111" t="s">
        <v>504</v>
      </c>
    </row>
    <row r="25" spans="1:6" s="22" customFormat="1" ht="15" customHeight="1">
      <c r="A25" s="68" t="s">
        <v>316</v>
      </c>
      <c r="B25" s="142"/>
      <c r="C25" s="68"/>
      <c r="D25" s="198">
        <v>0</v>
      </c>
      <c r="E25" s="198"/>
      <c r="F25" s="111">
        <v>0</v>
      </c>
    </row>
    <row r="26" spans="1:6" s="22" customFormat="1" ht="15" customHeight="1">
      <c r="A26" s="68" t="s">
        <v>317</v>
      </c>
      <c r="B26" s="142"/>
      <c r="C26" s="68"/>
      <c r="D26" s="198">
        <v>0</v>
      </c>
      <c r="E26" s="199"/>
      <c r="F26" s="111">
        <v>0</v>
      </c>
    </row>
    <row r="27" spans="1:6" s="22" customFormat="1" ht="15" customHeight="1">
      <c r="A27" s="68" t="s">
        <v>318</v>
      </c>
      <c r="B27" s="142"/>
      <c r="C27" s="68"/>
      <c r="D27" s="198">
        <v>5</v>
      </c>
      <c r="E27" s="198"/>
      <c r="F27" s="111">
        <v>3864212</v>
      </c>
    </row>
    <row r="28" spans="1:6" s="22" customFormat="1" ht="15" customHeight="1">
      <c r="A28" s="68" t="s">
        <v>319</v>
      </c>
      <c r="B28" s="142"/>
      <c r="C28" s="68"/>
      <c r="D28" s="198">
        <v>0</v>
      </c>
      <c r="E28" s="199"/>
      <c r="F28" s="111">
        <v>0</v>
      </c>
    </row>
    <row r="29" spans="1:6" s="22" customFormat="1" ht="15" customHeight="1">
      <c r="A29" s="68" t="s">
        <v>320</v>
      </c>
      <c r="B29" s="142"/>
      <c r="C29" s="68"/>
      <c r="D29" s="198" t="s">
        <v>504</v>
      </c>
      <c r="E29" s="198"/>
      <c r="F29" s="111" t="s">
        <v>504</v>
      </c>
    </row>
    <row r="30" spans="1:6" s="22" customFormat="1" ht="15" customHeight="1">
      <c r="A30" s="68" t="s">
        <v>321</v>
      </c>
      <c r="B30" s="142"/>
      <c r="C30" s="68"/>
      <c r="D30" s="198">
        <v>9</v>
      </c>
      <c r="E30" s="199"/>
      <c r="F30" s="111">
        <v>54227857</v>
      </c>
    </row>
    <row r="31" spans="1:6" s="22" customFormat="1" ht="15" customHeight="1">
      <c r="A31" s="68" t="s">
        <v>322</v>
      </c>
      <c r="B31" s="142"/>
      <c r="C31" s="68"/>
      <c r="D31" s="198">
        <v>0</v>
      </c>
      <c r="E31" s="199"/>
      <c r="F31" s="111">
        <v>0</v>
      </c>
    </row>
    <row r="32" spans="1:6" s="22" customFormat="1" ht="15" customHeight="1">
      <c r="A32" s="68" t="s">
        <v>323</v>
      </c>
      <c r="B32" s="142"/>
      <c r="C32" s="68"/>
      <c r="D32" s="198">
        <v>36</v>
      </c>
      <c r="E32" s="199"/>
      <c r="F32" s="111">
        <v>335734102</v>
      </c>
    </row>
    <row r="33" spans="1:6" s="22" customFormat="1" ht="15" customHeight="1">
      <c r="A33" s="68" t="s">
        <v>324</v>
      </c>
      <c r="B33" s="142"/>
      <c r="C33" s="68"/>
      <c r="D33" s="198">
        <v>0</v>
      </c>
      <c r="E33" s="199"/>
      <c r="F33" s="111">
        <v>0</v>
      </c>
    </row>
    <row r="34" spans="1:6" s="22" customFormat="1" ht="15" customHeight="1">
      <c r="A34" s="68" t="s">
        <v>325</v>
      </c>
      <c r="B34" s="142"/>
      <c r="C34" s="68"/>
      <c r="D34" s="198" t="s">
        <v>504</v>
      </c>
      <c r="E34" s="198"/>
      <c r="F34" s="111" t="s">
        <v>504</v>
      </c>
    </row>
    <row r="35" spans="1:6" s="22" customFormat="1" ht="15" customHeight="1">
      <c r="A35" s="68" t="s">
        <v>326</v>
      </c>
      <c r="B35" s="142"/>
      <c r="C35" s="68"/>
      <c r="D35" s="198">
        <v>0</v>
      </c>
      <c r="E35" s="199"/>
      <c r="F35" s="111">
        <v>0</v>
      </c>
    </row>
    <row r="36" spans="1:6" s="22" customFormat="1" ht="15" customHeight="1">
      <c r="A36" s="68" t="s">
        <v>327</v>
      </c>
      <c r="B36" s="142"/>
      <c r="C36" s="68"/>
      <c r="D36" s="198">
        <v>8</v>
      </c>
      <c r="E36" s="199"/>
      <c r="F36" s="111">
        <v>1338595588</v>
      </c>
    </row>
    <row r="37" spans="1:6" s="22" customFormat="1" ht="15" customHeight="1">
      <c r="A37" s="68" t="s">
        <v>328</v>
      </c>
      <c r="B37" s="142"/>
      <c r="C37" s="68"/>
      <c r="D37" s="198">
        <v>3</v>
      </c>
      <c r="E37" s="198"/>
      <c r="F37" s="111">
        <v>332951995</v>
      </c>
    </row>
    <row r="38" spans="1:6" s="22" customFormat="1" ht="15" customHeight="1">
      <c r="A38" s="68" t="s">
        <v>329</v>
      </c>
      <c r="B38" s="142"/>
      <c r="C38" s="68"/>
      <c r="D38" s="198">
        <v>11</v>
      </c>
      <c r="E38" s="199"/>
      <c r="F38" s="111">
        <v>3169679091</v>
      </c>
    </row>
    <row r="39" spans="1:6" s="22" customFormat="1" ht="15" customHeight="1">
      <c r="A39" s="68" t="s">
        <v>330</v>
      </c>
      <c r="B39" s="142"/>
      <c r="C39" s="68"/>
      <c r="D39" s="198">
        <v>5</v>
      </c>
      <c r="E39" s="199"/>
      <c r="F39" s="111">
        <v>569624243</v>
      </c>
    </row>
    <row r="40" spans="1:6" s="22" customFormat="1" ht="15" customHeight="1">
      <c r="A40" s="68" t="s">
        <v>331</v>
      </c>
      <c r="B40" s="142"/>
      <c r="C40" s="68"/>
      <c r="D40" s="198">
        <v>123</v>
      </c>
      <c r="E40" s="199"/>
      <c r="F40" s="111">
        <v>-17625419342</v>
      </c>
    </row>
    <row r="41" spans="1:6" s="22" customFormat="1" ht="15" customHeight="1">
      <c r="A41" s="68" t="s">
        <v>332</v>
      </c>
      <c r="B41" s="142"/>
      <c r="C41" s="68"/>
      <c r="D41" s="198">
        <v>0</v>
      </c>
      <c r="E41" s="198"/>
      <c r="F41" s="111">
        <v>0</v>
      </c>
    </row>
    <row r="42" spans="1:6" s="22" customFormat="1" ht="15" customHeight="1">
      <c r="A42" s="68" t="s">
        <v>333</v>
      </c>
      <c r="B42" s="142"/>
      <c r="C42" s="68"/>
      <c r="D42" s="198">
        <v>0</v>
      </c>
      <c r="E42" s="199"/>
      <c r="F42" s="111">
        <v>0</v>
      </c>
    </row>
    <row r="43" spans="1:6" s="22" customFormat="1" ht="15" customHeight="1">
      <c r="A43" s="68" t="s">
        <v>334</v>
      </c>
      <c r="B43" s="142"/>
      <c r="C43" s="68"/>
      <c r="D43" s="198">
        <v>161</v>
      </c>
      <c r="E43" s="199"/>
      <c r="F43" s="111">
        <v>-314433136</v>
      </c>
    </row>
    <row r="44" spans="1:6" s="22" customFormat="1" ht="15" customHeight="1">
      <c r="A44" s="68" t="s">
        <v>345</v>
      </c>
      <c r="B44" s="142"/>
      <c r="C44" s="68"/>
      <c r="D44" s="198">
        <v>161</v>
      </c>
      <c r="E44" s="199"/>
      <c r="F44" s="111">
        <v>30461292</v>
      </c>
    </row>
    <row r="45" spans="1:6" s="22" customFormat="1" ht="15" customHeight="1">
      <c r="A45" s="68" t="s">
        <v>335</v>
      </c>
      <c r="B45" s="142"/>
      <c r="C45" s="68"/>
      <c r="D45" s="198">
        <v>32</v>
      </c>
      <c r="E45" s="199"/>
      <c r="F45" s="111">
        <v>30421042</v>
      </c>
    </row>
    <row r="46" spans="1:6" s="22" customFormat="1" ht="15" customHeight="1">
      <c r="A46" s="68" t="s">
        <v>242</v>
      </c>
      <c r="B46" s="142"/>
      <c r="C46" s="68"/>
      <c r="D46" s="198">
        <v>161</v>
      </c>
      <c r="E46" s="199"/>
      <c r="F46" s="111">
        <v>40250</v>
      </c>
    </row>
    <row r="47" spans="1:6" s="22" customFormat="1" ht="15" customHeight="1">
      <c r="A47" s="68" t="s">
        <v>243</v>
      </c>
      <c r="B47" s="142"/>
      <c r="C47" s="68"/>
      <c r="D47" s="198">
        <v>23</v>
      </c>
      <c r="E47" s="199"/>
      <c r="F47" s="111">
        <v>35250</v>
      </c>
    </row>
    <row r="48" spans="1:6" s="22" customFormat="1" ht="15" customHeight="1" thickBot="1">
      <c r="A48" s="703" t="s">
        <v>24</v>
      </c>
      <c r="B48" s="704"/>
      <c r="C48" s="703"/>
      <c r="D48" s="734">
        <v>161</v>
      </c>
      <c r="E48" s="705"/>
      <c r="F48" s="705">
        <v>75500</v>
      </c>
    </row>
    <row r="49" spans="1:8" s="22" customFormat="1" ht="15" customHeight="1" thickTop="1">
      <c r="A49" s="183" t="s">
        <v>277</v>
      </c>
      <c r="B49" s="183"/>
      <c r="C49" s="110"/>
      <c r="D49" s="287"/>
      <c r="E49" s="287"/>
      <c r="F49" s="287"/>
      <c r="G49" s="25"/>
      <c r="H49" s="25"/>
    </row>
    <row r="50" spans="1:8" s="22" customFormat="1" ht="15" customHeight="1">
      <c r="A50" s="106" t="s">
        <v>79</v>
      </c>
      <c r="B50" s="106"/>
      <c r="C50" s="106"/>
      <c r="D50" s="157"/>
      <c r="E50" s="157"/>
      <c r="F50" s="157"/>
      <c r="G50" s="25"/>
      <c r="H50" s="25"/>
    </row>
    <row r="51" spans="1:8" ht="15">
      <c r="A51" s="24"/>
      <c r="B51" s="24"/>
      <c r="C51" s="24"/>
      <c r="D51" s="21"/>
      <c r="E51" s="21"/>
      <c r="F51" s="21"/>
      <c r="G51" s="25"/>
      <c r="H51" s="25"/>
    </row>
    <row r="52" spans="4:8" ht="15">
      <c r="D52" s="10"/>
      <c r="E52" s="6"/>
      <c r="F52" s="6"/>
      <c r="G52" s="25"/>
      <c r="H52" s="25"/>
    </row>
    <row r="53" spans="4:8" ht="15">
      <c r="D53" s="9"/>
      <c r="G53" s="25"/>
      <c r="H53" s="25"/>
    </row>
    <row r="54" spans="4:8" ht="15">
      <c r="D54" s="9"/>
      <c r="G54" s="25"/>
      <c r="H54" s="25"/>
    </row>
    <row r="55" spans="4:8" ht="15">
      <c r="D55" s="9"/>
      <c r="G55" s="25"/>
      <c r="H55" s="25"/>
    </row>
    <row r="56" spans="4:8" ht="15">
      <c r="D56" s="9"/>
      <c r="G56" s="25"/>
      <c r="H56" s="25"/>
    </row>
    <row r="57" spans="7:8" ht="15">
      <c r="G57" s="25"/>
      <c r="H57" s="25"/>
    </row>
    <row r="58" spans="4:8" ht="15">
      <c r="D58" s="9"/>
      <c r="G58" s="25"/>
      <c r="H58" s="25"/>
    </row>
    <row r="59" spans="4:8" ht="15">
      <c r="D59" s="9"/>
      <c r="G59" s="22"/>
      <c r="H59" s="22"/>
    </row>
    <row r="60" spans="4:8" ht="15">
      <c r="D60" s="9"/>
      <c r="G60" s="25"/>
      <c r="H60" s="25"/>
    </row>
    <row r="61" spans="4:8" ht="15">
      <c r="D61" s="9"/>
      <c r="G61" s="25"/>
      <c r="H61" s="25"/>
    </row>
    <row r="62" spans="4:8" ht="15">
      <c r="D62" s="9"/>
      <c r="G62" s="25"/>
      <c r="H62" s="25"/>
    </row>
    <row r="63" spans="4:8" ht="15">
      <c r="D63" s="9"/>
      <c r="G63" s="25"/>
      <c r="H63" s="25"/>
    </row>
    <row r="64" spans="4:8" ht="15">
      <c r="D64" s="9"/>
      <c r="G64" s="25"/>
      <c r="H64" s="25"/>
    </row>
    <row r="65" spans="4:8" ht="15">
      <c r="D65" s="9"/>
      <c r="G65" s="25"/>
      <c r="H65" s="25"/>
    </row>
    <row r="66" spans="4:8" ht="15">
      <c r="D66" s="9"/>
      <c r="G66" s="25"/>
      <c r="H66" s="25"/>
    </row>
    <row r="67" spans="7:8" ht="15">
      <c r="G67" s="25"/>
      <c r="H67" s="25"/>
    </row>
    <row r="68" spans="4:8" ht="15">
      <c r="D68" s="9"/>
      <c r="G68" s="25"/>
      <c r="H68" s="25"/>
    </row>
    <row r="69" spans="4:8" ht="15">
      <c r="D69" s="9"/>
      <c r="G69" s="25"/>
      <c r="H69" s="22"/>
    </row>
    <row r="70" spans="7:8" ht="15">
      <c r="G70" s="22"/>
      <c r="H70" s="22"/>
    </row>
    <row r="71" spans="4:8" ht="15">
      <c r="D71" s="9"/>
      <c r="G71" s="25"/>
      <c r="H71" s="25"/>
    </row>
    <row r="72" spans="4:8" ht="15">
      <c r="D72" s="9"/>
      <c r="G72" s="22"/>
      <c r="H72" s="22"/>
    </row>
    <row r="73" spans="4:8" ht="15">
      <c r="D73" s="9"/>
      <c r="G73" s="25"/>
      <c r="H73" s="25"/>
    </row>
    <row r="74" spans="4:8" ht="15">
      <c r="D74" s="9"/>
      <c r="G74" s="25"/>
      <c r="H74" s="25"/>
    </row>
    <row r="75" spans="4:8" ht="15">
      <c r="D75" s="9"/>
      <c r="G75" s="22"/>
      <c r="H75" s="22"/>
    </row>
    <row r="76" spans="4:8" ht="15">
      <c r="D76" s="9"/>
      <c r="G76" s="25"/>
      <c r="H76" s="25"/>
    </row>
    <row r="77" spans="4:8" ht="15">
      <c r="D77" s="9"/>
      <c r="G77" s="22"/>
      <c r="H77" s="22"/>
    </row>
    <row r="78" spans="7:8" ht="15">
      <c r="G78" s="25"/>
      <c r="H78" s="25"/>
    </row>
    <row r="79" spans="4:8" ht="15">
      <c r="D79" s="9"/>
      <c r="G79" s="22"/>
      <c r="H79" s="22"/>
    </row>
    <row r="80" spans="4:8" ht="15">
      <c r="D80" s="9"/>
      <c r="G80" s="25"/>
      <c r="H80" s="25"/>
    </row>
    <row r="81" spans="4:8" ht="15">
      <c r="D81" s="9"/>
      <c r="G81" s="25"/>
      <c r="H81" s="25"/>
    </row>
    <row r="82" spans="4:8" ht="15">
      <c r="D82" s="9"/>
      <c r="G82" s="25"/>
      <c r="H82" s="25"/>
    </row>
    <row r="83" spans="4:8" ht="15">
      <c r="D83" s="9"/>
      <c r="G83" s="25"/>
      <c r="H83" s="25"/>
    </row>
    <row r="84" spans="4:8" ht="15">
      <c r="D84" s="9"/>
      <c r="G84" s="25"/>
      <c r="H84" s="25"/>
    </row>
    <row r="85" spans="4:8" ht="15">
      <c r="D85" s="9"/>
      <c r="G85" s="22"/>
      <c r="H85" s="22"/>
    </row>
    <row r="86" spans="4:8" ht="15">
      <c r="D86" s="9"/>
      <c r="G86" s="22"/>
      <c r="H86" s="22"/>
    </row>
    <row r="87" spans="4:8" ht="15">
      <c r="D87" s="9"/>
      <c r="G87" s="25"/>
      <c r="H87" s="25"/>
    </row>
    <row r="88" spans="4:8" ht="15">
      <c r="D88" s="9"/>
      <c r="G88" s="25"/>
      <c r="H88" s="25"/>
    </row>
    <row r="89" spans="4:8" ht="15">
      <c r="D89" s="9"/>
      <c r="G89" s="25"/>
      <c r="H89" s="25"/>
    </row>
    <row r="90" spans="4:8" ht="15">
      <c r="D90" s="9"/>
      <c r="G90" s="25"/>
      <c r="H90" s="25"/>
    </row>
    <row r="91" spans="4:8" ht="15">
      <c r="D91" s="9"/>
      <c r="G91" s="25"/>
      <c r="H91" s="25"/>
    </row>
    <row r="92" spans="4:8" ht="15">
      <c r="D92" s="9"/>
      <c r="G92" s="25"/>
      <c r="H92" s="25"/>
    </row>
    <row r="93" spans="7:8" ht="15">
      <c r="G93" s="25"/>
      <c r="H93" s="25"/>
    </row>
    <row r="94" spans="7:8" ht="15">
      <c r="G94" s="25"/>
      <c r="H94" s="25"/>
    </row>
    <row r="95" spans="7:8" ht="15">
      <c r="G95" s="25"/>
      <c r="H95" s="25"/>
    </row>
    <row r="96" spans="7:8" ht="15">
      <c r="G96" s="25"/>
      <c r="H96" s="25"/>
    </row>
    <row r="97" spans="7:8" ht="15">
      <c r="G97" s="25"/>
      <c r="H97" s="25"/>
    </row>
    <row r="98" spans="7:8" ht="15">
      <c r="G98" s="25"/>
      <c r="H98" s="25"/>
    </row>
  </sheetData>
  <sheetProtection/>
  <printOptions/>
  <pageMargins left="0.75" right="0.65" top="0.7" bottom="1.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ransitionEvaluation="1"/>
  <dimension ref="A1:Q146"/>
  <sheetViews>
    <sheetView showGridLines="0" defaultGridColor="0" zoomScalePageLayoutView="0" colorId="22" workbookViewId="0" topLeftCell="A1">
      <selection activeCell="A1" sqref="A1"/>
    </sheetView>
  </sheetViews>
  <sheetFormatPr defaultColWidth="9.77734375" defaultRowHeight="15"/>
  <cols>
    <col min="1" max="1" width="44.21484375" style="0" customWidth="1"/>
    <col min="2" max="2" width="4.4453125" style="0" customWidth="1"/>
    <col min="3" max="3" width="5.3359375" style="51" customWidth="1"/>
    <col min="4" max="4" width="1.77734375" style="51" customWidth="1"/>
    <col min="5" max="5" width="11.77734375" style="51" customWidth="1"/>
    <col min="6" max="6" width="2.77734375" style="51" customWidth="1"/>
    <col min="7" max="7" width="5.77734375" style="51" customWidth="1"/>
    <col min="8" max="8" width="1.77734375" style="51" customWidth="1"/>
    <col min="9" max="9" width="11.77734375" style="51" customWidth="1"/>
    <col min="10" max="10" width="2.77734375" style="51" customWidth="1"/>
    <col min="11" max="11" width="5.77734375" style="51" customWidth="1"/>
    <col min="12" max="12" width="1.77734375" style="51" customWidth="1"/>
    <col min="13" max="13" width="11.77734375" style="51" customWidth="1"/>
    <col min="14" max="14" width="23.10546875" style="0" customWidth="1"/>
  </cols>
  <sheetData>
    <row r="1" spans="1:13" s="875" customFormat="1" ht="15" customHeight="1">
      <c r="A1" s="978" t="s">
        <v>509</v>
      </c>
      <c r="B1" s="908"/>
      <c r="C1" s="915"/>
      <c r="D1" s="915"/>
      <c r="E1" s="915"/>
      <c r="F1" s="915"/>
      <c r="G1" s="915"/>
      <c r="H1" s="915"/>
      <c r="I1" s="915"/>
      <c r="J1" s="915"/>
      <c r="K1" s="915"/>
      <c r="L1" s="915"/>
      <c r="M1" s="915"/>
    </row>
    <row r="2" spans="1:14" ht="15" customHeight="1">
      <c r="A2" s="182"/>
      <c r="B2" s="182"/>
      <c r="C2" s="465" t="s">
        <v>347</v>
      </c>
      <c r="D2" s="465"/>
      <c r="E2" s="465"/>
      <c r="F2" s="466"/>
      <c r="G2" s="466"/>
      <c r="H2" s="466"/>
      <c r="I2" s="466"/>
      <c r="J2" s="466"/>
      <c r="K2" s="465"/>
      <c r="L2" s="465"/>
      <c r="M2" s="465"/>
      <c r="N2" s="6"/>
    </row>
    <row r="3" spans="1:14" ht="15" customHeight="1">
      <c r="A3" s="353"/>
      <c r="B3" s="353"/>
      <c r="C3" s="467" t="s">
        <v>348</v>
      </c>
      <c r="D3" s="467"/>
      <c r="E3" s="467"/>
      <c r="F3" s="468"/>
      <c r="G3" s="467" t="s">
        <v>349</v>
      </c>
      <c r="H3" s="467"/>
      <c r="I3" s="467"/>
      <c r="J3" s="468"/>
      <c r="K3" s="467" t="s">
        <v>288</v>
      </c>
      <c r="L3" s="467"/>
      <c r="M3" s="467"/>
      <c r="N3" s="6"/>
    </row>
    <row r="4" spans="1:14" ht="15" customHeight="1">
      <c r="A4" s="463" t="s">
        <v>215</v>
      </c>
      <c r="B4" s="463"/>
      <c r="C4" s="464" t="s">
        <v>75</v>
      </c>
      <c r="D4" s="464"/>
      <c r="E4" s="464" t="s">
        <v>76</v>
      </c>
      <c r="F4" s="464"/>
      <c r="G4" s="464" t="s">
        <v>75</v>
      </c>
      <c r="H4" s="464"/>
      <c r="I4" s="464" t="s">
        <v>76</v>
      </c>
      <c r="J4" s="464"/>
      <c r="K4" s="464" t="s">
        <v>75</v>
      </c>
      <c r="L4" s="464"/>
      <c r="M4" s="464" t="s">
        <v>76</v>
      </c>
      <c r="N4" s="6"/>
    </row>
    <row r="5" spans="1:14" ht="15" customHeight="1">
      <c r="A5" s="358" t="s">
        <v>295</v>
      </c>
      <c r="B5" s="358"/>
      <c r="C5" s="475">
        <v>456</v>
      </c>
      <c r="D5" s="461"/>
      <c r="E5" s="462">
        <v>3545102610</v>
      </c>
      <c r="F5" s="461"/>
      <c r="G5" s="387">
        <v>146</v>
      </c>
      <c r="H5" s="461"/>
      <c r="I5" s="462">
        <v>-9726549780</v>
      </c>
      <c r="J5" s="461"/>
      <c r="K5" s="387">
        <v>86</v>
      </c>
      <c r="L5" s="461"/>
      <c r="M5" s="462">
        <v>-40259509488</v>
      </c>
      <c r="N5" s="6"/>
    </row>
    <row r="6" spans="1:14" ht="15" customHeight="1">
      <c r="A6" s="358" t="s">
        <v>296</v>
      </c>
      <c r="B6" s="358"/>
      <c r="C6" s="475">
        <v>44</v>
      </c>
      <c r="D6" s="461"/>
      <c r="E6" s="461">
        <v>987214905</v>
      </c>
      <c r="F6" s="461"/>
      <c r="G6" s="387" t="s">
        <v>504</v>
      </c>
      <c r="H6" s="344"/>
      <c r="I6" s="461" t="s">
        <v>504</v>
      </c>
      <c r="J6" s="461"/>
      <c r="K6" s="387" t="s">
        <v>504</v>
      </c>
      <c r="L6" s="344"/>
      <c r="M6" s="461" t="s">
        <v>504</v>
      </c>
      <c r="N6" s="6"/>
    </row>
    <row r="7" spans="1:14" ht="15" customHeight="1">
      <c r="A7" s="358" t="s">
        <v>297</v>
      </c>
      <c r="B7" s="358"/>
      <c r="C7" s="475">
        <v>10</v>
      </c>
      <c r="D7" s="461"/>
      <c r="E7" s="461">
        <v>2420759572</v>
      </c>
      <c r="F7" s="461"/>
      <c r="G7" s="387" t="s">
        <v>504</v>
      </c>
      <c r="H7" s="344"/>
      <c r="I7" s="461" t="s">
        <v>504</v>
      </c>
      <c r="J7" s="461"/>
      <c r="K7" s="387" t="s">
        <v>504</v>
      </c>
      <c r="L7" s="344"/>
      <c r="M7" s="461" t="s">
        <v>504</v>
      </c>
      <c r="N7" s="6"/>
    </row>
    <row r="8" spans="1:14" ht="15" customHeight="1">
      <c r="A8" s="358" t="s">
        <v>298</v>
      </c>
      <c r="B8" s="358"/>
      <c r="C8" s="475">
        <v>117</v>
      </c>
      <c r="D8" s="461"/>
      <c r="E8" s="461">
        <v>4682860618</v>
      </c>
      <c r="F8" s="461"/>
      <c r="G8" s="387">
        <v>4</v>
      </c>
      <c r="H8" s="461"/>
      <c r="I8" s="461">
        <v>73322974</v>
      </c>
      <c r="J8" s="461"/>
      <c r="K8" s="387">
        <v>32</v>
      </c>
      <c r="L8" s="461"/>
      <c r="M8" s="461">
        <v>121037059</v>
      </c>
      <c r="N8" s="6"/>
    </row>
    <row r="9" spans="1:14" ht="15" customHeight="1">
      <c r="A9" s="358" t="s">
        <v>299</v>
      </c>
      <c r="B9" s="358"/>
      <c r="C9" s="475">
        <v>111</v>
      </c>
      <c r="D9" s="461"/>
      <c r="E9" s="461">
        <v>669903430</v>
      </c>
      <c r="F9" s="461"/>
      <c r="G9" s="387">
        <v>32</v>
      </c>
      <c r="H9" s="461"/>
      <c r="I9" s="461">
        <v>11051830</v>
      </c>
      <c r="J9" s="461"/>
      <c r="K9" s="387">
        <v>20</v>
      </c>
      <c r="L9" s="461"/>
      <c r="M9" s="461">
        <v>101893119</v>
      </c>
      <c r="N9" s="6"/>
    </row>
    <row r="10" spans="1:14" ht="15" customHeight="1">
      <c r="A10" s="358" t="s">
        <v>300</v>
      </c>
      <c r="B10" s="358"/>
      <c r="C10" s="475">
        <v>338</v>
      </c>
      <c r="D10" s="461"/>
      <c r="E10" s="461">
        <v>764753763</v>
      </c>
      <c r="F10" s="461"/>
      <c r="G10" s="387">
        <v>139</v>
      </c>
      <c r="H10" s="461"/>
      <c r="I10" s="461">
        <v>341680375</v>
      </c>
      <c r="J10" s="461"/>
      <c r="K10" s="387">
        <v>65</v>
      </c>
      <c r="L10" s="461"/>
      <c r="M10" s="461">
        <v>22761835</v>
      </c>
      <c r="N10" s="6"/>
    </row>
    <row r="11" spans="1:14" ht="15" customHeight="1">
      <c r="A11" s="358" t="s">
        <v>301</v>
      </c>
      <c r="B11" s="358"/>
      <c r="C11" s="475">
        <v>8</v>
      </c>
      <c r="D11" s="345"/>
      <c r="E11" s="461">
        <v>537835305</v>
      </c>
      <c r="F11" s="461"/>
      <c r="G11" s="387" t="s">
        <v>504</v>
      </c>
      <c r="H11" s="344"/>
      <c r="I11" s="461" t="s">
        <v>504</v>
      </c>
      <c r="J11" s="461"/>
      <c r="K11" s="387" t="s">
        <v>504</v>
      </c>
      <c r="L11" s="344"/>
      <c r="M11" s="461" t="s">
        <v>504</v>
      </c>
      <c r="N11" s="6"/>
    </row>
    <row r="12" spans="1:14" ht="15" customHeight="1">
      <c r="A12" s="358" t="s">
        <v>302</v>
      </c>
      <c r="B12" s="358"/>
      <c r="C12" s="475">
        <v>242</v>
      </c>
      <c r="D12" s="461"/>
      <c r="E12" s="461">
        <v>17829389959</v>
      </c>
      <c r="F12" s="461"/>
      <c r="G12" s="387">
        <v>46</v>
      </c>
      <c r="H12" s="461"/>
      <c r="I12" s="461">
        <v>93369414</v>
      </c>
      <c r="J12" s="461"/>
      <c r="K12" s="387">
        <v>55</v>
      </c>
      <c r="L12" s="461"/>
      <c r="M12" s="461">
        <v>307705755</v>
      </c>
      <c r="N12" s="6"/>
    </row>
    <row r="13" spans="1:14" ht="15" customHeight="1">
      <c r="A13" s="358" t="s">
        <v>303</v>
      </c>
      <c r="B13" s="358"/>
      <c r="C13" s="475">
        <v>0</v>
      </c>
      <c r="D13" s="461"/>
      <c r="E13" s="461">
        <v>0</v>
      </c>
      <c r="F13" s="461"/>
      <c r="G13" s="387">
        <v>0</v>
      </c>
      <c r="H13" s="461"/>
      <c r="I13" s="461">
        <v>0</v>
      </c>
      <c r="J13" s="461"/>
      <c r="K13" s="387">
        <v>0</v>
      </c>
      <c r="L13" s="461"/>
      <c r="M13" s="461">
        <v>0</v>
      </c>
      <c r="N13" s="6"/>
    </row>
    <row r="14" spans="1:14" ht="15" customHeight="1">
      <c r="A14" s="358" t="s">
        <v>304</v>
      </c>
      <c r="B14" s="442"/>
      <c r="C14" s="387" t="s">
        <v>504</v>
      </c>
      <c r="D14" s="344"/>
      <c r="E14" s="461" t="s">
        <v>504</v>
      </c>
      <c r="F14" s="461"/>
      <c r="G14" s="387" t="s">
        <v>504</v>
      </c>
      <c r="H14" s="344"/>
      <c r="I14" s="461" t="s">
        <v>504</v>
      </c>
      <c r="J14" s="461"/>
      <c r="K14" s="387">
        <v>0</v>
      </c>
      <c r="L14" s="461"/>
      <c r="M14" s="461">
        <v>0</v>
      </c>
      <c r="N14" s="6"/>
    </row>
    <row r="15" spans="1:14" ht="15" customHeight="1">
      <c r="A15" s="358" t="s">
        <v>305</v>
      </c>
      <c r="B15" s="358"/>
      <c r="C15" s="475">
        <v>59</v>
      </c>
      <c r="D15" s="461"/>
      <c r="E15" s="461">
        <v>14081933</v>
      </c>
      <c r="F15" s="461"/>
      <c r="G15" s="387">
        <v>0</v>
      </c>
      <c r="H15" s="461"/>
      <c r="I15" s="461">
        <v>0</v>
      </c>
      <c r="J15" s="461"/>
      <c r="K15" s="387">
        <v>20</v>
      </c>
      <c r="L15" s="461"/>
      <c r="M15" s="461">
        <v>2092493</v>
      </c>
      <c r="N15" s="6"/>
    </row>
    <row r="16" spans="1:14" ht="15" customHeight="1">
      <c r="A16" s="358" t="s">
        <v>306</v>
      </c>
      <c r="B16" s="358"/>
      <c r="C16" s="387" t="s">
        <v>504</v>
      </c>
      <c r="D16" s="344"/>
      <c r="E16" s="461" t="s">
        <v>504</v>
      </c>
      <c r="F16" s="461"/>
      <c r="G16" s="387">
        <v>0</v>
      </c>
      <c r="H16" s="344"/>
      <c r="I16" s="461">
        <v>0</v>
      </c>
      <c r="J16" s="461"/>
      <c r="K16" s="387" t="s">
        <v>504</v>
      </c>
      <c r="L16" s="344"/>
      <c r="M16" s="461" t="s">
        <v>504</v>
      </c>
      <c r="N16" s="6"/>
    </row>
    <row r="17" spans="1:14" ht="15" customHeight="1">
      <c r="A17" s="358" t="s">
        <v>307</v>
      </c>
      <c r="B17" s="358"/>
      <c r="C17" s="475">
        <v>68</v>
      </c>
      <c r="D17" s="461"/>
      <c r="E17" s="461">
        <v>43535240384</v>
      </c>
      <c r="F17" s="461"/>
      <c r="G17" s="387">
        <v>45</v>
      </c>
      <c r="H17" s="461"/>
      <c r="I17" s="461">
        <v>2855037477</v>
      </c>
      <c r="J17" s="461"/>
      <c r="K17" s="387">
        <v>33</v>
      </c>
      <c r="L17" s="461"/>
      <c r="M17" s="461">
        <v>6801594282</v>
      </c>
      <c r="N17" s="6"/>
    </row>
    <row r="18" spans="1:14" ht="15" customHeight="1">
      <c r="A18" s="358" t="s">
        <v>308</v>
      </c>
      <c r="B18" s="358"/>
      <c r="C18" s="475">
        <v>0</v>
      </c>
      <c r="D18" s="345"/>
      <c r="E18" s="461">
        <v>0</v>
      </c>
      <c r="F18" s="461"/>
      <c r="G18" s="387" t="s">
        <v>504</v>
      </c>
      <c r="H18" s="344"/>
      <c r="I18" s="461" t="s">
        <v>504</v>
      </c>
      <c r="J18" s="461"/>
      <c r="K18" s="387" t="s">
        <v>504</v>
      </c>
      <c r="L18" s="344"/>
      <c r="M18" s="461" t="s">
        <v>504</v>
      </c>
      <c r="N18" s="6"/>
    </row>
    <row r="19" spans="1:14" ht="15" customHeight="1">
      <c r="A19" s="358" t="s">
        <v>309</v>
      </c>
      <c r="B19" s="358"/>
      <c r="C19" s="475">
        <v>42</v>
      </c>
      <c r="D19" s="461"/>
      <c r="E19" s="461">
        <v>1164370594</v>
      </c>
      <c r="F19" s="461"/>
      <c r="G19" s="387">
        <v>11</v>
      </c>
      <c r="H19" s="461"/>
      <c r="I19" s="461">
        <v>616612186</v>
      </c>
      <c r="J19" s="461"/>
      <c r="K19" s="387">
        <v>7</v>
      </c>
      <c r="L19" s="461"/>
      <c r="M19" s="461">
        <v>5055871</v>
      </c>
      <c r="N19" s="6"/>
    </row>
    <row r="20" spans="1:14" ht="15" customHeight="1">
      <c r="A20" s="358" t="s">
        <v>310</v>
      </c>
      <c r="B20" s="358"/>
      <c r="C20" s="475">
        <v>123</v>
      </c>
      <c r="D20" s="461"/>
      <c r="E20" s="461">
        <v>645606667</v>
      </c>
      <c r="F20" s="461"/>
      <c r="G20" s="387">
        <v>5</v>
      </c>
      <c r="H20" s="461"/>
      <c r="I20" s="461">
        <v>35815447</v>
      </c>
      <c r="J20" s="461"/>
      <c r="K20" s="387">
        <v>27</v>
      </c>
      <c r="L20" s="461"/>
      <c r="M20" s="461">
        <v>5588587</v>
      </c>
      <c r="N20" s="6"/>
    </row>
    <row r="21" spans="1:14" ht="15" customHeight="1">
      <c r="A21" s="358" t="s">
        <v>311</v>
      </c>
      <c r="B21" s="358"/>
      <c r="C21" s="475">
        <v>242</v>
      </c>
      <c r="D21" s="461"/>
      <c r="E21" s="461">
        <v>14085626441</v>
      </c>
      <c r="F21" s="461"/>
      <c r="G21" s="387">
        <v>46</v>
      </c>
      <c r="H21" s="461"/>
      <c r="I21" s="461">
        <v>68515283</v>
      </c>
      <c r="J21" s="461"/>
      <c r="K21" s="387">
        <v>59</v>
      </c>
      <c r="L21" s="461"/>
      <c r="M21" s="461">
        <v>336348213</v>
      </c>
      <c r="N21" s="6"/>
    </row>
    <row r="22" spans="1:14" ht="15" customHeight="1">
      <c r="A22" s="358" t="s">
        <v>312</v>
      </c>
      <c r="B22" s="358"/>
      <c r="C22" s="475">
        <v>7</v>
      </c>
      <c r="D22" s="345"/>
      <c r="E22" s="461">
        <v>-2392677</v>
      </c>
      <c r="F22" s="461"/>
      <c r="G22" s="387" t="s">
        <v>504</v>
      </c>
      <c r="H22" s="344"/>
      <c r="I22" s="461" t="s">
        <v>504</v>
      </c>
      <c r="J22" s="461"/>
      <c r="K22" s="387" t="s">
        <v>504</v>
      </c>
      <c r="L22" s="344"/>
      <c r="M22" s="461" t="s">
        <v>504</v>
      </c>
      <c r="N22" s="6"/>
    </row>
    <row r="23" spans="1:14" ht="15" customHeight="1">
      <c r="A23" s="358" t="s">
        <v>313</v>
      </c>
      <c r="B23" s="358"/>
      <c r="C23" s="387" t="s">
        <v>504</v>
      </c>
      <c r="D23" s="344"/>
      <c r="E23" s="461" t="s">
        <v>504</v>
      </c>
      <c r="F23" s="461"/>
      <c r="G23" s="387">
        <v>0</v>
      </c>
      <c r="H23" s="344"/>
      <c r="I23" s="461">
        <v>0</v>
      </c>
      <c r="J23" s="461"/>
      <c r="K23" s="387" t="s">
        <v>504</v>
      </c>
      <c r="L23" s="344"/>
      <c r="M23" s="461" t="s">
        <v>504</v>
      </c>
      <c r="N23" s="6"/>
    </row>
    <row r="24" spans="1:14" ht="15" customHeight="1">
      <c r="A24" s="358" t="s">
        <v>314</v>
      </c>
      <c r="B24" s="358"/>
      <c r="C24" s="475">
        <v>0</v>
      </c>
      <c r="D24" s="461"/>
      <c r="E24" s="461">
        <v>0</v>
      </c>
      <c r="F24" s="461"/>
      <c r="G24" s="387">
        <v>0</v>
      </c>
      <c r="H24" s="344"/>
      <c r="I24" s="461">
        <v>0</v>
      </c>
      <c r="J24" s="461"/>
      <c r="K24" s="387">
        <v>0</v>
      </c>
      <c r="L24" s="344"/>
      <c r="M24" s="461">
        <v>0</v>
      </c>
      <c r="N24" s="6"/>
    </row>
    <row r="25" spans="1:14" ht="15" customHeight="1">
      <c r="A25" s="358" t="s">
        <v>315</v>
      </c>
      <c r="B25" s="358"/>
      <c r="C25" s="475">
        <v>9</v>
      </c>
      <c r="D25" s="461"/>
      <c r="E25" s="461">
        <v>375858341</v>
      </c>
      <c r="F25" s="461"/>
      <c r="G25" s="387">
        <v>0</v>
      </c>
      <c r="H25" s="461"/>
      <c r="I25" s="461">
        <v>0</v>
      </c>
      <c r="J25" s="461"/>
      <c r="K25" s="387">
        <v>0</v>
      </c>
      <c r="L25" s="461"/>
      <c r="M25" s="461">
        <v>0</v>
      </c>
      <c r="N25" s="6"/>
    </row>
    <row r="26" spans="1:14" ht="15" customHeight="1">
      <c r="A26" s="358" t="s">
        <v>316</v>
      </c>
      <c r="B26" s="358"/>
      <c r="C26" s="475">
        <v>0</v>
      </c>
      <c r="D26" s="344"/>
      <c r="E26" s="461">
        <v>0</v>
      </c>
      <c r="F26" s="461"/>
      <c r="G26" s="387">
        <v>0</v>
      </c>
      <c r="H26" s="461"/>
      <c r="I26" s="461">
        <v>0</v>
      </c>
      <c r="J26" s="461"/>
      <c r="K26" s="387">
        <v>0</v>
      </c>
      <c r="L26" s="461"/>
      <c r="M26" s="461">
        <v>0</v>
      </c>
      <c r="N26" s="6"/>
    </row>
    <row r="27" spans="1:14" ht="15" customHeight="1">
      <c r="A27" s="358" t="s">
        <v>317</v>
      </c>
      <c r="B27" s="358"/>
      <c r="C27" s="475">
        <v>0</v>
      </c>
      <c r="D27" s="461"/>
      <c r="E27" s="461">
        <v>0</v>
      </c>
      <c r="F27" s="461"/>
      <c r="G27" s="387">
        <v>0</v>
      </c>
      <c r="H27" s="461"/>
      <c r="I27" s="461">
        <v>0</v>
      </c>
      <c r="J27" s="461"/>
      <c r="K27" s="387">
        <v>0</v>
      </c>
      <c r="L27" s="461"/>
      <c r="M27" s="461">
        <v>0</v>
      </c>
      <c r="N27" s="6"/>
    </row>
    <row r="28" spans="1:14" ht="15" customHeight="1">
      <c r="A28" s="358" t="s">
        <v>318</v>
      </c>
      <c r="B28" s="358"/>
      <c r="C28" s="475">
        <v>18</v>
      </c>
      <c r="D28" s="461"/>
      <c r="E28" s="461">
        <v>13040798</v>
      </c>
      <c r="F28" s="461"/>
      <c r="G28" s="387" t="s">
        <v>504</v>
      </c>
      <c r="H28" s="344"/>
      <c r="I28" s="461" t="s">
        <v>504</v>
      </c>
      <c r="J28" s="461"/>
      <c r="K28" s="387" t="s">
        <v>504</v>
      </c>
      <c r="L28" s="344"/>
      <c r="M28" s="461" t="s">
        <v>504</v>
      </c>
      <c r="N28" s="6"/>
    </row>
    <row r="29" spans="1:14" ht="15" customHeight="1">
      <c r="A29" s="358" t="s">
        <v>319</v>
      </c>
      <c r="B29" s="358"/>
      <c r="C29" s="475">
        <v>0</v>
      </c>
      <c r="D29" s="344"/>
      <c r="E29" s="461">
        <v>0</v>
      </c>
      <c r="F29" s="461"/>
      <c r="G29" s="387" t="s">
        <v>504</v>
      </c>
      <c r="H29" s="344"/>
      <c r="I29" s="461" t="s">
        <v>504</v>
      </c>
      <c r="J29" s="461"/>
      <c r="K29" s="387" t="s">
        <v>504</v>
      </c>
      <c r="L29" s="344"/>
      <c r="M29" s="461" t="s">
        <v>504</v>
      </c>
      <c r="N29" s="6"/>
    </row>
    <row r="30" spans="1:14" ht="15" customHeight="1">
      <c r="A30" s="358" t="s">
        <v>320</v>
      </c>
      <c r="B30" s="358"/>
      <c r="C30" s="475">
        <v>19</v>
      </c>
      <c r="D30" s="461"/>
      <c r="E30" s="461">
        <v>936093519</v>
      </c>
      <c r="F30" s="461"/>
      <c r="G30" s="387" t="s">
        <v>504</v>
      </c>
      <c r="H30" s="344"/>
      <c r="I30" s="461" t="s">
        <v>504</v>
      </c>
      <c r="J30" s="461"/>
      <c r="K30" s="387" t="s">
        <v>504</v>
      </c>
      <c r="L30" s="344"/>
      <c r="M30" s="461" t="s">
        <v>504</v>
      </c>
      <c r="N30" s="6"/>
    </row>
    <row r="31" spans="1:14" ht="15" customHeight="1">
      <c r="A31" s="358" t="s">
        <v>321</v>
      </c>
      <c r="B31" s="358"/>
      <c r="C31" s="475">
        <v>66</v>
      </c>
      <c r="D31" s="461"/>
      <c r="E31" s="461">
        <v>4074302595</v>
      </c>
      <c r="F31" s="461"/>
      <c r="G31" s="387">
        <v>0</v>
      </c>
      <c r="H31" s="461"/>
      <c r="I31" s="461">
        <v>0</v>
      </c>
      <c r="J31" s="461"/>
      <c r="K31" s="387">
        <v>14</v>
      </c>
      <c r="L31" s="461"/>
      <c r="M31" s="461">
        <v>201133216</v>
      </c>
      <c r="N31" s="6"/>
    </row>
    <row r="32" spans="1:14" ht="15" customHeight="1">
      <c r="A32" s="358" t="s">
        <v>322</v>
      </c>
      <c r="B32" s="358"/>
      <c r="C32" s="387" t="s">
        <v>504</v>
      </c>
      <c r="D32" s="344"/>
      <c r="E32" s="461" t="s">
        <v>504</v>
      </c>
      <c r="F32" s="461"/>
      <c r="G32" s="387" t="s">
        <v>504</v>
      </c>
      <c r="H32" s="344"/>
      <c r="I32" s="461" t="s">
        <v>504</v>
      </c>
      <c r="J32" s="461"/>
      <c r="K32" s="387">
        <v>0</v>
      </c>
      <c r="L32" s="461"/>
      <c r="M32" s="461">
        <v>0</v>
      </c>
      <c r="N32" s="6"/>
    </row>
    <row r="33" spans="1:14" ht="15" customHeight="1">
      <c r="A33" s="358" t="s">
        <v>323</v>
      </c>
      <c r="B33" s="358"/>
      <c r="C33" s="475">
        <v>179</v>
      </c>
      <c r="D33" s="461"/>
      <c r="E33" s="461">
        <v>756649672</v>
      </c>
      <c r="F33" s="461"/>
      <c r="G33" s="387">
        <v>36</v>
      </c>
      <c r="H33" s="461"/>
      <c r="I33" s="461">
        <v>64660828</v>
      </c>
      <c r="J33" s="461"/>
      <c r="K33" s="387">
        <v>43</v>
      </c>
      <c r="L33" s="461"/>
      <c r="M33" s="461">
        <v>43133678</v>
      </c>
      <c r="N33" s="6"/>
    </row>
    <row r="34" spans="1:14" ht="15" customHeight="1">
      <c r="A34" s="358" t="s">
        <v>324</v>
      </c>
      <c r="B34" s="358"/>
      <c r="C34" s="475">
        <v>3</v>
      </c>
      <c r="D34" s="461"/>
      <c r="E34" s="461">
        <v>126224421</v>
      </c>
      <c r="F34" s="461"/>
      <c r="G34" s="387" t="s">
        <v>504</v>
      </c>
      <c r="H34" s="344"/>
      <c r="I34" s="461" t="s">
        <v>504</v>
      </c>
      <c r="J34" s="461"/>
      <c r="K34" s="387" t="s">
        <v>504</v>
      </c>
      <c r="L34" s="344"/>
      <c r="M34" s="461" t="s">
        <v>504</v>
      </c>
      <c r="N34" s="6"/>
    </row>
    <row r="35" spans="1:14" ht="15" customHeight="1">
      <c r="A35" s="358" t="s">
        <v>325</v>
      </c>
      <c r="B35" s="358"/>
      <c r="C35" s="475">
        <v>10</v>
      </c>
      <c r="D35" s="461"/>
      <c r="E35" s="461">
        <v>12384891</v>
      </c>
      <c r="F35" s="461"/>
      <c r="G35" s="387" t="s">
        <v>504</v>
      </c>
      <c r="H35" s="344"/>
      <c r="I35" s="461" t="s">
        <v>504</v>
      </c>
      <c r="J35" s="461"/>
      <c r="K35" s="387" t="s">
        <v>504</v>
      </c>
      <c r="L35" s="344"/>
      <c r="M35" s="461" t="s">
        <v>504</v>
      </c>
      <c r="N35" s="6"/>
    </row>
    <row r="36" spans="1:14" ht="15" customHeight="1">
      <c r="A36" s="358" t="s">
        <v>326</v>
      </c>
      <c r="B36" s="358"/>
      <c r="C36" s="475">
        <v>10</v>
      </c>
      <c r="D36" s="461"/>
      <c r="E36" s="461">
        <v>1045557780</v>
      </c>
      <c r="F36" s="461"/>
      <c r="G36" s="387" t="s">
        <v>504</v>
      </c>
      <c r="H36" s="344"/>
      <c r="I36" s="461" t="s">
        <v>504</v>
      </c>
      <c r="J36" s="461"/>
      <c r="K36" s="387" t="s">
        <v>504</v>
      </c>
      <c r="L36" s="344"/>
      <c r="M36" s="461" t="s">
        <v>504</v>
      </c>
      <c r="N36" s="6"/>
    </row>
    <row r="37" spans="1:14" ht="15" customHeight="1">
      <c r="A37" s="358" t="s">
        <v>327</v>
      </c>
      <c r="B37" s="358"/>
      <c r="C37" s="475">
        <v>27</v>
      </c>
      <c r="D37" s="461"/>
      <c r="E37" s="461">
        <v>11708215264</v>
      </c>
      <c r="F37" s="461"/>
      <c r="G37" s="387">
        <v>7</v>
      </c>
      <c r="H37" s="461"/>
      <c r="I37" s="461">
        <v>318941464</v>
      </c>
      <c r="J37" s="461"/>
      <c r="K37" s="387">
        <v>16</v>
      </c>
      <c r="L37" s="461"/>
      <c r="M37" s="461">
        <v>126471737</v>
      </c>
      <c r="N37" s="6"/>
    </row>
    <row r="38" spans="1:14" ht="15" customHeight="1">
      <c r="A38" s="358" t="s">
        <v>328</v>
      </c>
      <c r="B38" s="358"/>
      <c r="C38" s="475">
        <v>34</v>
      </c>
      <c r="D38" s="461"/>
      <c r="E38" s="461">
        <v>32663727168</v>
      </c>
      <c r="F38" s="461"/>
      <c r="G38" s="387">
        <v>25</v>
      </c>
      <c r="H38" s="461"/>
      <c r="I38" s="461">
        <v>1582129644</v>
      </c>
      <c r="J38" s="461"/>
      <c r="K38" s="387">
        <v>10</v>
      </c>
      <c r="L38" s="461"/>
      <c r="M38" s="461">
        <v>6614735440</v>
      </c>
      <c r="N38" s="6"/>
    </row>
    <row r="39" spans="1:14" ht="15" customHeight="1">
      <c r="A39" s="358" t="s">
        <v>329</v>
      </c>
      <c r="B39" s="358"/>
      <c r="C39" s="475">
        <v>49</v>
      </c>
      <c r="D39" s="461"/>
      <c r="E39" s="461">
        <v>5375993577</v>
      </c>
      <c r="F39" s="461"/>
      <c r="G39" s="387">
        <v>21</v>
      </c>
      <c r="H39" s="461"/>
      <c r="I39" s="461">
        <v>2488963938</v>
      </c>
      <c r="J39" s="461"/>
      <c r="K39" s="387">
        <v>12</v>
      </c>
      <c r="L39" s="461"/>
      <c r="M39" s="461">
        <v>-1563360187</v>
      </c>
      <c r="N39" s="6"/>
    </row>
    <row r="40" spans="1:14" ht="15" customHeight="1">
      <c r="A40" s="358" t="s">
        <v>330</v>
      </c>
      <c r="B40" s="358"/>
      <c r="C40" s="475">
        <v>50</v>
      </c>
      <c r="D40" s="461"/>
      <c r="E40" s="461">
        <v>2253933457</v>
      </c>
      <c r="F40" s="461"/>
      <c r="G40" s="387">
        <v>12</v>
      </c>
      <c r="H40" s="461"/>
      <c r="I40" s="461">
        <v>363846576</v>
      </c>
      <c r="J40" s="461"/>
      <c r="K40" s="387">
        <v>7</v>
      </c>
      <c r="L40" s="461"/>
      <c r="M40" s="461">
        <v>156487735</v>
      </c>
      <c r="N40" s="6"/>
    </row>
    <row r="41" spans="1:14" ht="15" customHeight="1">
      <c r="A41" s="358" t="s">
        <v>331</v>
      </c>
      <c r="B41" s="358"/>
      <c r="C41" s="475">
        <v>446</v>
      </c>
      <c r="D41" s="461"/>
      <c r="E41" s="461">
        <v>1661147359</v>
      </c>
      <c r="F41" s="461"/>
      <c r="G41" s="387">
        <v>142</v>
      </c>
      <c r="H41" s="461"/>
      <c r="I41" s="461">
        <v>-10391260964</v>
      </c>
      <c r="J41" s="461"/>
      <c r="K41" s="387">
        <v>84</v>
      </c>
      <c r="L41" s="461"/>
      <c r="M41" s="461">
        <v>-57215102044</v>
      </c>
      <c r="N41" s="6"/>
    </row>
    <row r="42" spans="1:14" ht="15" customHeight="1">
      <c r="A42" s="358" t="s">
        <v>332</v>
      </c>
      <c r="B42" s="358"/>
      <c r="C42" s="475">
        <v>0</v>
      </c>
      <c r="D42" s="345"/>
      <c r="E42" s="461">
        <v>0</v>
      </c>
      <c r="F42" s="461"/>
      <c r="G42" s="387">
        <v>0</v>
      </c>
      <c r="H42" s="461"/>
      <c r="I42" s="461">
        <v>0</v>
      </c>
      <c r="J42" s="461"/>
      <c r="K42" s="387">
        <v>0</v>
      </c>
      <c r="L42" s="344"/>
      <c r="M42" s="461">
        <v>0</v>
      </c>
      <c r="N42" s="6"/>
    </row>
    <row r="43" spans="1:14" ht="15" customHeight="1">
      <c r="A43" s="358" t="s">
        <v>333</v>
      </c>
      <c r="B43" s="358"/>
      <c r="C43" s="475">
        <v>0</v>
      </c>
      <c r="D43" s="345"/>
      <c r="E43" s="461">
        <v>0</v>
      </c>
      <c r="F43" s="461"/>
      <c r="G43" s="387">
        <v>0</v>
      </c>
      <c r="H43" s="344"/>
      <c r="I43" s="461">
        <v>0</v>
      </c>
      <c r="J43" s="461"/>
      <c r="K43" s="387">
        <v>0</v>
      </c>
      <c r="L43" s="344"/>
      <c r="M43" s="461">
        <v>0</v>
      </c>
      <c r="N43" s="6"/>
    </row>
    <row r="44" spans="1:14" ht="15" customHeight="1">
      <c r="A44" s="358" t="s">
        <v>334</v>
      </c>
      <c r="B44" s="358"/>
      <c r="C44" s="475">
        <v>471</v>
      </c>
      <c r="D44" s="461"/>
      <c r="E44" s="461">
        <v>-11233875538</v>
      </c>
      <c r="F44" s="461"/>
      <c r="G44" s="387">
        <v>168</v>
      </c>
      <c r="H44" s="461"/>
      <c r="I44" s="461">
        <v>-9712949262</v>
      </c>
      <c r="J44" s="461"/>
      <c r="K44" s="387">
        <v>87</v>
      </c>
      <c r="L44" s="461"/>
      <c r="M44" s="461">
        <v>-3076900873</v>
      </c>
      <c r="N44" s="6"/>
    </row>
    <row r="45" spans="1:14" ht="15" customHeight="1">
      <c r="A45" s="358" t="s">
        <v>345</v>
      </c>
      <c r="B45" s="358"/>
      <c r="C45" s="475">
        <v>471</v>
      </c>
      <c r="D45" s="461"/>
      <c r="E45" s="461">
        <v>508067331</v>
      </c>
      <c r="F45" s="461"/>
      <c r="G45" s="387">
        <v>168</v>
      </c>
      <c r="H45" s="461"/>
      <c r="I45" s="461">
        <v>243175168</v>
      </c>
      <c r="J45" s="461"/>
      <c r="K45" s="387">
        <v>87</v>
      </c>
      <c r="L45" s="461"/>
      <c r="M45" s="461">
        <v>22709445</v>
      </c>
      <c r="N45" s="6"/>
    </row>
    <row r="46" spans="1:14" ht="15" customHeight="1">
      <c r="A46" s="358" t="s">
        <v>335</v>
      </c>
      <c r="B46" s="358"/>
      <c r="C46" s="475">
        <v>78</v>
      </c>
      <c r="D46" s="461"/>
      <c r="E46" s="461">
        <v>30915050</v>
      </c>
      <c r="F46" s="461"/>
      <c r="G46" s="387" t="s">
        <v>504</v>
      </c>
      <c r="H46" s="344"/>
      <c r="I46" s="461" t="s">
        <v>504</v>
      </c>
      <c r="J46" s="461"/>
      <c r="K46" s="387" t="s">
        <v>504</v>
      </c>
      <c r="L46" s="344"/>
      <c r="M46" s="461" t="s">
        <v>504</v>
      </c>
      <c r="N46" s="6"/>
    </row>
    <row r="47" spans="1:14" ht="15" customHeight="1">
      <c r="A47" s="358" t="s">
        <v>242</v>
      </c>
      <c r="B47" s="358"/>
      <c r="C47" s="475">
        <v>471</v>
      </c>
      <c r="D47" s="461"/>
      <c r="E47" s="461">
        <v>477152281</v>
      </c>
      <c r="F47" s="461"/>
      <c r="G47" s="387">
        <v>168</v>
      </c>
      <c r="H47" s="461"/>
      <c r="I47" s="461">
        <v>227649029</v>
      </c>
      <c r="J47" s="461"/>
      <c r="K47" s="387">
        <v>87</v>
      </c>
      <c r="L47" s="461"/>
      <c r="M47" s="461">
        <v>19994311</v>
      </c>
      <c r="N47" s="6"/>
    </row>
    <row r="48" spans="1:17" ht="15" customHeight="1">
      <c r="A48" s="358" t="s">
        <v>243</v>
      </c>
      <c r="B48" s="358"/>
      <c r="C48" s="475">
        <v>175</v>
      </c>
      <c r="D48" s="461"/>
      <c r="E48" s="461">
        <v>364750</v>
      </c>
      <c r="F48" s="461"/>
      <c r="G48" s="387">
        <v>5</v>
      </c>
      <c r="H48" s="461"/>
      <c r="I48" s="461">
        <v>3250</v>
      </c>
      <c r="J48" s="461"/>
      <c r="K48" s="387">
        <v>38</v>
      </c>
      <c r="L48" s="461"/>
      <c r="M48" s="461">
        <v>32750</v>
      </c>
      <c r="N48" s="12"/>
      <c r="O48" s="32"/>
      <c r="P48" s="32"/>
      <c r="Q48" s="32"/>
    </row>
    <row r="49" spans="1:14" ht="15" customHeight="1" thickBot="1">
      <c r="A49" s="699" t="s">
        <v>24</v>
      </c>
      <c r="B49" s="699"/>
      <c r="C49" s="706">
        <v>471</v>
      </c>
      <c r="D49" s="707"/>
      <c r="E49" s="707">
        <v>477517031</v>
      </c>
      <c r="F49" s="707"/>
      <c r="G49" s="708">
        <v>168</v>
      </c>
      <c r="H49" s="707"/>
      <c r="I49" s="707">
        <v>227652279</v>
      </c>
      <c r="J49" s="707"/>
      <c r="K49" s="708">
        <v>87</v>
      </c>
      <c r="L49" s="707"/>
      <c r="M49" s="707">
        <v>20027061</v>
      </c>
      <c r="N49" s="6"/>
    </row>
    <row r="50" spans="1:17" s="32" customFormat="1" ht="15" customHeight="1" thickTop="1">
      <c r="A50" s="183" t="s">
        <v>277</v>
      </c>
      <c r="B50" s="183"/>
      <c r="C50" s="287"/>
      <c r="D50" s="287"/>
      <c r="E50" s="287"/>
      <c r="F50" s="287"/>
      <c r="G50" s="288"/>
      <c r="H50" s="288"/>
      <c r="I50" s="287"/>
      <c r="J50" s="287"/>
      <c r="K50" s="287"/>
      <c r="L50" s="287"/>
      <c r="M50" s="288"/>
      <c r="N50" s="6"/>
      <c r="O50" s="9"/>
      <c r="P50" s="9"/>
      <c r="Q50" s="9"/>
    </row>
    <row r="51" spans="1:16" ht="15" customHeight="1">
      <c r="A51" s="106" t="s">
        <v>79</v>
      </c>
      <c r="B51" s="106"/>
      <c r="C51" s="263"/>
      <c r="D51" s="263"/>
      <c r="E51" s="263"/>
      <c r="F51" s="263"/>
      <c r="G51" s="263"/>
      <c r="H51" s="263"/>
      <c r="I51" s="263"/>
      <c r="J51" s="263"/>
      <c r="K51" s="263"/>
      <c r="L51" s="263"/>
      <c r="M51" s="263"/>
      <c r="O51" s="9"/>
      <c r="P51" s="9"/>
    </row>
    <row r="52" spans="1:17" ht="15">
      <c r="A52" s="19"/>
      <c r="B52" s="19"/>
      <c r="C52" s="268"/>
      <c r="D52" s="21"/>
      <c r="E52" s="21"/>
      <c r="F52" s="21"/>
      <c r="G52" s="268"/>
      <c r="H52" s="268"/>
      <c r="I52" s="268"/>
      <c r="J52" s="268"/>
      <c r="K52" s="268"/>
      <c r="L52" s="268"/>
      <c r="M52" s="268"/>
      <c r="O52" s="9"/>
      <c r="P52" s="9"/>
      <c r="Q52" s="9"/>
    </row>
    <row r="53" spans="1:17" ht="15">
      <c r="A53" s="13"/>
      <c r="B53" s="13"/>
      <c r="C53" s="20"/>
      <c r="D53" s="17"/>
      <c r="E53" s="17"/>
      <c r="F53" s="17"/>
      <c r="G53" s="20"/>
      <c r="H53" s="20"/>
      <c r="I53" s="20"/>
      <c r="J53" s="20"/>
      <c r="K53" s="20"/>
      <c r="L53" s="20"/>
      <c r="M53" s="20"/>
      <c r="O53" s="9"/>
      <c r="P53" s="9"/>
      <c r="Q53" s="9"/>
    </row>
    <row r="54" spans="15:17" ht="15">
      <c r="O54" s="9"/>
      <c r="P54" s="9"/>
      <c r="Q54" s="9"/>
    </row>
    <row r="55" spans="15:17" ht="15">
      <c r="O55" s="9"/>
      <c r="P55" s="9"/>
      <c r="Q55" s="9"/>
    </row>
    <row r="56" spans="15:17" ht="15">
      <c r="O56" s="9"/>
      <c r="P56" s="9"/>
      <c r="Q56" s="9"/>
    </row>
    <row r="58" ht="15">
      <c r="O58" s="9"/>
    </row>
    <row r="59" spans="15:17" ht="15">
      <c r="O59" s="9"/>
      <c r="Q59" s="9"/>
    </row>
    <row r="60" spans="15:17" ht="15">
      <c r="O60" s="9"/>
      <c r="Q60" s="9"/>
    </row>
    <row r="61" spans="15:17" ht="15">
      <c r="O61" s="9"/>
      <c r="P61" s="9"/>
      <c r="Q61" s="9"/>
    </row>
    <row r="62" spans="16:17" ht="15">
      <c r="P62" s="9"/>
      <c r="Q62" s="9"/>
    </row>
    <row r="63" spans="15:17" ht="15">
      <c r="O63" s="9"/>
      <c r="P63" s="9"/>
      <c r="Q63" s="9"/>
    </row>
    <row r="64" spans="15:17" ht="15">
      <c r="O64" s="9"/>
      <c r="P64" s="9"/>
      <c r="Q64" s="9"/>
    </row>
    <row r="65" spans="15:17" ht="15">
      <c r="O65" s="9"/>
      <c r="P65" s="9"/>
      <c r="Q65" s="9"/>
    </row>
    <row r="66" spans="15:17" ht="15">
      <c r="O66" s="9"/>
      <c r="Q66" s="9"/>
    </row>
    <row r="67" spans="15:17" ht="15">
      <c r="O67" s="9"/>
      <c r="Q67" s="9"/>
    </row>
    <row r="69" ht="15">
      <c r="O69" s="9"/>
    </row>
    <row r="72" spans="15:17" ht="15">
      <c r="O72" s="9"/>
      <c r="Q72" s="9"/>
    </row>
    <row r="73" ht="15">
      <c r="Q73" s="9"/>
    </row>
    <row r="74" spans="15:17" ht="15">
      <c r="O74" s="9"/>
      <c r="P74" s="9"/>
      <c r="Q74" s="9"/>
    </row>
    <row r="75" spans="15:17" ht="15">
      <c r="O75" s="9"/>
      <c r="Q75" s="9"/>
    </row>
    <row r="76" ht="15">
      <c r="O76" s="9"/>
    </row>
    <row r="77" spans="15:17" ht="15">
      <c r="O77" s="9"/>
      <c r="P77" s="9"/>
      <c r="Q77" s="9"/>
    </row>
    <row r="78" spans="15:16" ht="15">
      <c r="O78" s="9"/>
      <c r="P78" s="9"/>
    </row>
    <row r="79" spans="15:17" ht="15">
      <c r="O79" s="9"/>
      <c r="P79" s="9"/>
      <c r="Q79" s="9"/>
    </row>
    <row r="80" spans="15:17" ht="15">
      <c r="O80" s="9"/>
      <c r="P80" s="9"/>
      <c r="Q80" s="9"/>
    </row>
    <row r="81" spans="15:17" ht="15">
      <c r="O81" s="9"/>
      <c r="P81" s="9"/>
      <c r="Q81" s="9"/>
    </row>
    <row r="82" spans="15:17" ht="15">
      <c r="O82" s="9"/>
      <c r="P82" s="9"/>
      <c r="Q82" s="9"/>
    </row>
    <row r="83" spans="15:17" ht="15">
      <c r="O83" s="9"/>
      <c r="P83" s="9"/>
      <c r="Q83" s="9"/>
    </row>
    <row r="84" spans="15:17" ht="15">
      <c r="O84" s="9"/>
      <c r="P84" s="9"/>
      <c r="Q84" s="9"/>
    </row>
    <row r="85" spans="15:17" ht="15">
      <c r="O85" s="9"/>
      <c r="P85" s="9"/>
      <c r="Q85" s="9"/>
    </row>
    <row r="88" spans="15:17" ht="15">
      <c r="O88" s="9"/>
      <c r="P88" s="9"/>
      <c r="Q88" s="9"/>
    </row>
    <row r="89" spans="15:17" ht="15">
      <c r="O89" s="9"/>
      <c r="P89" s="9"/>
      <c r="Q89" s="9"/>
    </row>
    <row r="90" spans="15:17" ht="15">
      <c r="O90" s="9"/>
      <c r="P90" s="9"/>
      <c r="Q90" s="9"/>
    </row>
    <row r="91" spans="15:17" ht="15">
      <c r="O91" s="9"/>
      <c r="P91" s="9"/>
      <c r="Q91" s="9"/>
    </row>
    <row r="92" spans="15:17" ht="15">
      <c r="O92" s="9"/>
      <c r="P92" s="9"/>
      <c r="Q92" s="9"/>
    </row>
    <row r="93" spans="15:17" ht="15">
      <c r="O93" s="9"/>
      <c r="P93" s="9"/>
      <c r="Q93" s="9"/>
    </row>
    <row r="95" ht="15">
      <c r="B95" s="9"/>
    </row>
    <row r="96" ht="15">
      <c r="B96" s="9"/>
    </row>
    <row r="97" ht="15">
      <c r="B97" s="9"/>
    </row>
    <row r="98" ht="15">
      <c r="B98" s="9"/>
    </row>
    <row r="99" ht="15">
      <c r="B99" s="9"/>
    </row>
    <row r="100" ht="15">
      <c r="B100" s="9"/>
    </row>
    <row r="101" ht="15">
      <c r="B101" s="9"/>
    </row>
    <row r="102" ht="15">
      <c r="B102" s="9"/>
    </row>
    <row r="103" ht="15">
      <c r="B103" s="9"/>
    </row>
    <row r="104" ht="15">
      <c r="B104" s="9"/>
    </row>
    <row r="105" ht="15">
      <c r="B105" s="9"/>
    </row>
    <row r="106" ht="15">
      <c r="B106" s="9"/>
    </row>
    <row r="107" ht="15">
      <c r="B107" s="9"/>
    </row>
    <row r="108" ht="15">
      <c r="B108" s="9"/>
    </row>
    <row r="109" ht="15">
      <c r="B109" s="9"/>
    </row>
    <row r="110" ht="15">
      <c r="B110" s="9"/>
    </row>
    <row r="111" ht="15">
      <c r="B111" s="9"/>
    </row>
    <row r="112" ht="15">
      <c r="B112" s="9"/>
    </row>
    <row r="113" ht="15">
      <c r="B113" s="9"/>
    </row>
    <row r="114" ht="15">
      <c r="B114" s="9"/>
    </row>
    <row r="115" ht="15">
      <c r="B115" s="9"/>
    </row>
    <row r="116" ht="15">
      <c r="B116" s="9"/>
    </row>
    <row r="117" ht="15">
      <c r="B117" s="9"/>
    </row>
    <row r="118" ht="15">
      <c r="B118" s="9"/>
    </row>
    <row r="119" ht="15">
      <c r="B119" s="9"/>
    </row>
    <row r="120" ht="15">
      <c r="B120" s="9"/>
    </row>
    <row r="121" ht="15">
      <c r="B121" s="9"/>
    </row>
    <row r="122" ht="15">
      <c r="B122" s="9"/>
    </row>
    <row r="123" ht="15">
      <c r="B123" s="9"/>
    </row>
    <row r="124" ht="15">
      <c r="B124" s="9"/>
    </row>
    <row r="125" ht="15">
      <c r="B125" s="9"/>
    </row>
    <row r="126" ht="15">
      <c r="B126" s="9"/>
    </row>
    <row r="127" ht="15">
      <c r="B127" s="9"/>
    </row>
    <row r="128" ht="15">
      <c r="B128" s="9"/>
    </row>
    <row r="129" ht="15">
      <c r="B129" s="9"/>
    </row>
    <row r="130" ht="15">
      <c r="B130" s="9"/>
    </row>
    <row r="131" ht="15">
      <c r="B131" s="9"/>
    </row>
    <row r="132" ht="15">
      <c r="B132" s="9"/>
    </row>
    <row r="133" ht="15">
      <c r="B133" s="9"/>
    </row>
    <row r="134" ht="15">
      <c r="B134" s="9"/>
    </row>
    <row r="135" ht="15">
      <c r="B135" s="9"/>
    </row>
    <row r="136" ht="15">
      <c r="B136" s="9"/>
    </row>
    <row r="137" ht="15">
      <c r="B137" s="9"/>
    </row>
    <row r="138" ht="15">
      <c r="B138" s="9"/>
    </row>
    <row r="139" ht="15">
      <c r="B139" s="9"/>
    </row>
    <row r="140" ht="15">
      <c r="B140" s="9"/>
    </row>
    <row r="141" ht="15">
      <c r="B141" s="9"/>
    </row>
    <row r="142" ht="15">
      <c r="B142" s="9"/>
    </row>
    <row r="143" ht="15">
      <c r="B143" s="9"/>
    </row>
    <row r="144" ht="15">
      <c r="B144" s="9"/>
    </row>
    <row r="145" ht="15">
      <c r="B145" s="9"/>
    </row>
    <row r="146" ht="15">
      <c r="B146" s="9"/>
    </row>
  </sheetData>
  <sheetProtection/>
  <printOptions/>
  <pageMargins left="0.75" right="0.65" top="0.7" bottom="1.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ransitionEvaluation="1"/>
  <dimension ref="A1:J51"/>
  <sheetViews>
    <sheetView showGridLines="0" defaultGridColor="0" zoomScalePageLayoutView="0" colorId="22" workbookViewId="0" topLeftCell="A1">
      <selection activeCell="A1" sqref="A1"/>
    </sheetView>
  </sheetViews>
  <sheetFormatPr defaultColWidth="9.77734375" defaultRowHeight="15"/>
  <cols>
    <col min="1" max="1" width="25.99609375" style="0" customWidth="1"/>
    <col min="2" max="2" width="23.3359375" style="0" customWidth="1"/>
    <col min="3" max="3" width="5.77734375" style="0" customWidth="1"/>
    <col min="4" max="4" width="2.77734375" style="0" customWidth="1"/>
    <col min="5" max="5" width="11.77734375" style="0" customWidth="1"/>
    <col min="6" max="7" width="5.77734375" style="0" customWidth="1"/>
    <col min="8" max="8" width="2.77734375" style="0" customWidth="1"/>
    <col min="9" max="9" width="11.77734375" style="0" customWidth="1"/>
  </cols>
  <sheetData>
    <row r="1" spans="1:9" s="875" customFormat="1" ht="15" customHeight="1">
      <c r="A1" s="978" t="s">
        <v>510</v>
      </c>
      <c r="B1" s="908"/>
      <c r="C1" s="908"/>
      <c r="D1" s="908"/>
      <c r="E1" s="908"/>
      <c r="F1" s="908"/>
      <c r="G1" s="908"/>
      <c r="H1" s="908"/>
      <c r="I1" s="908"/>
    </row>
    <row r="2" spans="1:10" ht="15" customHeight="1">
      <c r="A2" s="182"/>
      <c r="B2" s="182"/>
      <c r="C2" s="147" t="s">
        <v>350</v>
      </c>
      <c r="D2" s="147"/>
      <c r="E2" s="147"/>
      <c r="F2" s="409"/>
      <c r="G2" s="147" t="s">
        <v>449</v>
      </c>
      <c r="H2" s="147"/>
      <c r="I2" s="147"/>
      <c r="J2" s="6"/>
    </row>
    <row r="3" spans="1:10" ht="15" customHeight="1">
      <c r="A3" s="98" t="s">
        <v>215</v>
      </c>
      <c r="B3" s="158"/>
      <c r="C3" s="100" t="s">
        <v>75</v>
      </c>
      <c r="D3" s="100"/>
      <c r="E3" s="100" t="s">
        <v>76</v>
      </c>
      <c r="F3" s="159"/>
      <c r="G3" s="100" t="s">
        <v>75</v>
      </c>
      <c r="H3" s="100"/>
      <c r="I3" s="100" t="s">
        <v>76</v>
      </c>
      <c r="J3" s="6"/>
    </row>
    <row r="4" spans="1:10" ht="15" customHeight="1">
      <c r="A4" s="67" t="s">
        <v>295</v>
      </c>
      <c r="B4" s="67"/>
      <c r="C4" s="198">
        <v>467</v>
      </c>
      <c r="D4" s="111"/>
      <c r="E4" s="117">
        <v>-51822782195</v>
      </c>
      <c r="F4" s="111"/>
      <c r="G4" s="473">
        <v>221</v>
      </c>
      <c r="H4" s="121"/>
      <c r="I4" s="709">
        <v>5381825537</v>
      </c>
      <c r="J4" s="6"/>
    </row>
    <row r="5" spans="1:10" ht="15" customHeight="1">
      <c r="A5" s="68" t="s">
        <v>296</v>
      </c>
      <c r="B5" s="68"/>
      <c r="C5" s="198">
        <v>23</v>
      </c>
      <c r="D5" s="88"/>
      <c r="E5" s="111">
        <v>411316224</v>
      </c>
      <c r="F5" s="88"/>
      <c r="G5" s="473">
        <v>30</v>
      </c>
      <c r="H5" s="271"/>
      <c r="I5" s="472">
        <v>827078698</v>
      </c>
      <c r="J5" s="6"/>
    </row>
    <row r="6" spans="1:10" ht="15" customHeight="1">
      <c r="A6" s="68" t="s">
        <v>297</v>
      </c>
      <c r="B6" s="68"/>
      <c r="C6" s="198">
        <v>4</v>
      </c>
      <c r="D6" s="199"/>
      <c r="E6" s="111">
        <v>108720348</v>
      </c>
      <c r="F6" s="88"/>
      <c r="G6" s="473">
        <v>8</v>
      </c>
      <c r="H6" s="88"/>
      <c r="I6" s="472">
        <v>2418433259</v>
      </c>
      <c r="J6" s="6"/>
    </row>
    <row r="7" spans="1:10" ht="15" customHeight="1">
      <c r="A7" s="68" t="s">
        <v>298</v>
      </c>
      <c r="B7" s="68"/>
      <c r="C7" s="198">
        <v>57</v>
      </c>
      <c r="D7" s="88"/>
      <c r="E7" s="111">
        <v>479674440</v>
      </c>
      <c r="F7" s="88"/>
      <c r="G7" s="473">
        <v>96</v>
      </c>
      <c r="H7" s="271"/>
      <c r="I7" s="472">
        <v>4397546211</v>
      </c>
      <c r="J7" s="6"/>
    </row>
    <row r="8" spans="1:10" ht="15" customHeight="1">
      <c r="A8" s="68" t="s">
        <v>299</v>
      </c>
      <c r="B8" s="68"/>
      <c r="C8" s="198">
        <v>107</v>
      </c>
      <c r="D8" s="88"/>
      <c r="E8" s="111">
        <v>233692671</v>
      </c>
      <c r="F8" s="88"/>
      <c r="G8" s="473">
        <v>56</v>
      </c>
      <c r="H8" s="271"/>
      <c r="I8" s="472">
        <v>549155708</v>
      </c>
      <c r="J8" s="6"/>
    </row>
    <row r="9" spans="1:10" ht="15" customHeight="1">
      <c r="A9" s="68" t="s">
        <v>300</v>
      </c>
      <c r="B9" s="68"/>
      <c r="C9" s="198">
        <v>357</v>
      </c>
      <c r="D9" s="88"/>
      <c r="E9" s="111">
        <v>435218453</v>
      </c>
      <c r="F9" s="88"/>
      <c r="G9" s="473">
        <v>185</v>
      </c>
      <c r="H9" s="271"/>
      <c r="I9" s="472">
        <v>693977520</v>
      </c>
      <c r="J9" s="6"/>
    </row>
    <row r="10" spans="1:10" ht="15" customHeight="1">
      <c r="A10" s="68" t="s">
        <v>301</v>
      </c>
      <c r="B10" s="68"/>
      <c r="C10" s="198">
        <v>4</v>
      </c>
      <c r="D10" s="199"/>
      <c r="E10" s="111">
        <v>143476969</v>
      </c>
      <c r="F10" s="88"/>
      <c r="G10" s="473">
        <v>7</v>
      </c>
      <c r="H10" s="88"/>
      <c r="I10" s="472">
        <v>394286207</v>
      </c>
      <c r="J10" s="6"/>
    </row>
    <row r="11" spans="1:10" ht="15" customHeight="1">
      <c r="A11" s="68" t="s">
        <v>336</v>
      </c>
      <c r="B11" s="68"/>
      <c r="C11" s="198">
        <v>179</v>
      </c>
      <c r="D11" s="88"/>
      <c r="E11" s="111">
        <v>1837918317</v>
      </c>
      <c r="F11" s="88"/>
      <c r="G11" s="473">
        <v>164</v>
      </c>
      <c r="H11" s="271"/>
      <c r="I11" s="472">
        <v>16392546811</v>
      </c>
      <c r="J11" s="6"/>
    </row>
    <row r="12" spans="1:10" ht="15" customHeight="1">
      <c r="A12" s="68" t="s">
        <v>303</v>
      </c>
      <c r="B12" s="68"/>
      <c r="C12" s="198">
        <v>0</v>
      </c>
      <c r="D12" s="88"/>
      <c r="E12" s="111">
        <v>0</v>
      </c>
      <c r="F12" s="88"/>
      <c r="G12" s="473">
        <v>0</v>
      </c>
      <c r="H12" s="271"/>
      <c r="I12" s="472">
        <v>0</v>
      </c>
      <c r="J12" s="6"/>
    </row>
    <row r="13" spans="1:10" ht="15" customHeight="1">
      <c r="A13" s="68" t="s">
        <v>304</v>
      </c>
      <c r="B13" s="68"/>
      <c r="C13" s="198" t="s">
        <v>504</v>
      </c>
      <c r="D13" s="111"/>
      <c r="E13" s="111" t="s">
        <v>504</v>
      </c>
      <c r="F13" s="88"/>
      <c r="G13" s="198" t="s">
        <v>504</v>
      </c>
      <c r="H13" s="111"/>
      <c r="I13" s="111" t="s">
        <v>504</v>
      </c>
      <c r="J13" s="6"/>
    </row>
    <row r="14" spans="1:10" ht="15" customHeight="1">
      <c r="A14" s="68" t="s">
        <v>305</v>
      </c>
      <c r="B14" s="68"/>
      <c r="C14" s="198">
        <v>21</v>
      </c>
      <c r="D14" s="88"/>
      <c r="E14" s="111">
        <v>939003</v>
      </c>
      <c r="F14" s="88"/>
      <c r="G14" s="473">
        <v>58</v>
      </c>
      <c r="H14" s="271"/>
      <c r="I14" s="472">
        <v>15235423</v>
      </c>
      <c r="J14" s="6"/>
    </row>
    <row r="15" spans="1:10" ht="15" customHeight="1">
      <c r="A15" s="68" t="s">
        <v>306</v>
      </c>
      <c r="B15" s="68"/>
      <c r="C15" s="198" t="s">
        <v>504</v>
      </c>
      <c r="D15" s="111"/>
      <c r="E15" s="111" t="s">
        <v>504</v>
      </c>
      <c r="F15" s="88"/>
      <c r="G15" s="198" t="s">
        <v>504</v>
      </c>
      <c r="H15" s="111"/>
      <c r="I15" s="111" t="s">
        <v>504</v>
      </c>
      <c r="J15" s="6"/>
    </row>
    <row r="16" spans="1:10" ht="15" customHeight="1">
      <c r="A16" s="68" t="s">
        <v>307</v>
      </c>
      <c r="B16" s="68"/>
      <c r="C16" s="198">
        <v>80</v>
      </c>
      <c r="D16" s="88"/>
      <c r="E16" s="111">
        <v>24774489912</v>
      </c>
      <c r="F16" s="88"/>
      <c r="G16" s="473">
        <v>66</v>
      </c>
      <c r="H16" s="271"/>
      <c r="I16" s="472">
        <v>28417382231</v>
      </c>
      <c r="J16" s="6"/>
    </row>
    <row r="17" spans="1:10" ht="15" customHeight="1">
      <c r="A17" s="68" t="s">
        <v>308</v>
      </c>
      <c r="B17" s="68"/>
      <c r="C17" s="198" t="s">
        <v>504</v>
      </c>
      <c r="D17" s="111"/>
      <c r="E17" s="111" t="s">
        <v>504</v>
      </c>
      <c r="F17" s="88"/>
      <c r="G17" s="198" t="s">
        <v>504</v>
      </c>
      <c r="H17" s="111"/>
      <c r="I17" s="111" t="s">
        <v>504</v>
      </c>
      <c r="J17" s="6"/>
    </row>
    <row r="18" spans="1:10" ht="15" customHeight="1">
      <c r="A18" s="68" t="s">
        <v>309</v>
      </c>
      <c r="B18" s="68"/>
      <c r="C18" s="198">
        <v>31</v>
      </c>
      <c r="D18" s="88"/>
      <c r="E18" s="111">
        <v>1041436773</v>
      </c>
      <c r="F18" s="88"/>
      <c r="G18" s="473">
        <v>29</v>
      </c>
      <c r="H18" s="271"/>
      <c r="I18" s="472">
        <v>744601878</v>
      </c>
      <c r="J18" s="6"/>
    </row>
    <row r="19" spans="1:10" ht="15" customHeight="1">
      <c r="A19" s="68" t="s">
        <v>310</v>
      </c>
      <c r="B19" s="68"/>
      <c r="C19" s="198">
        <v>55</v>
      </c>
      <c r="D19" s="88"/>
      <c r="E19" s="111">
        <v>119769311</v>
      </c>
      <c r="F19" s="88"/>
      <c r="G19" s="473">
        <v>100</v>
      </c>
      <c r="H19" s="271"/>
      <c r="I19" s="472">
        <v>567241390</v>
      </c>
      <c r="J19" s="6"/>
    </row>
    <row r="20" spans="1:10" ht="15" customHeight="1">
      <c r="A20" s="68" t="s">
        <v>311</v>
      </c>
      <c r="B20" s="68"/>
      <c r="C20" s="198">
        <v>181</v>
      </c>
      <c r="D20" s="88"/>
      <c r="E20" s="111">
        <v>1518827924</v>
      </c>
      <c r="F20" s="88"/>
      <c r="G20" s="473">
        <v>166</v>
      </c>
      <c r="H20" s="271"/>
      <c r="I20" s="472">
        <v>12971662013</v>
      </c>
      <c r="J20" s="6"/>
    </row>
    <row r="21" spans="1:10" ht="15" customHeight="1">
      <c r="A21" s="68" t="s">
        <v>312</v>
      </c>
      <c r="B21" s="68"/>
      <c r="C21" s="198" t="s">
        <v>504</v>
      </c>
      <c r="D21" s="111"/>
      <c r="E21" s="111" t="s">
        <v>504</v>
      </c>
      <c r="F21" s="88"/>
      <c r="G21" s="198" t="s">
        <v>504</v>
      </c>
      <c r="H21" s="111"/>
      <c r="I21" s="111" t="s">
        <v>504</v>
      </c>
      <c r="J21" s="6"/>
    </row>
    <row r="22" spans="1:10" ht="15" customHeight="1">
      <c r="A22" s="68" t="s">
        <v>313</v>
      </c>
      <c r="B22" s="68"/>
      <c r="C22" s="198" t="s">
        <v>504</v>
      </c>
      <c r="D22" s="111"/>
      <c r="E22" s="111" t="s">
        <v>504</v>
      </c>
      <c r="F22" s="88"/>
      <c r="G22" s="198" t="s">
        <v>504</v>
      </c>
      <c r="H22" s="111"/>
      <c r="I22" s="111" t="s">
        <v>504</v>
      </c>
      <c r="J22" s="6"/>
    </row>
    <row r="23" spans="1:10" ht="15" customHeight="1">
      <c r="A23" s="68" t="s">
        <v>314</v>
      </c>
      <c r="B23" s="68"/>
      <c r="C23" s="198">
        <v>0</v>
      </c>
      <c r="D23" s="199"/>
      <c r="E23" s="111">
        <v>0</v>
      </c>
      <c r="F23" s="88"/>
      <c r="G23" s="473">
        <v>0</v>
      </c>
      <c r="H23" s="88"/>
      <c r="I23" s="472">
        <v>0</v>
      </c>
      <c r="J23" s="6"/>
    </row>
    <row r="24" spans="1:10" ht="15" customHeight="1">
      <c r="A24" s="68" t="s">
        <v>315</v>
      </c>
      <c r="B24" s="68"/>
      <c r="C24" s="198" t="s">
        <v>504</v>
      </c>
      <c r="D24" s="111"/>
      <c r="E24" s="111" t="s">
        <v>504</v>
      </c>
      <c r="F24" s="88"/>
      <c r="G24" s="198" t="s">
        <v>504</v>
      </c>
      <c r="H24" s="111"/>
      <c r="I24" s="111" t="s">
        <v>504</v>
      </c>
      <c r="J24" s="6"/>
    </row>
    <row r="25" spans="1:10" ht="15" customHeight="1">
      <c r="A25" s="68" t="s">
        <v>316</v>
      </c>
      <c r="B25" s="68"/>
      <c r="C25" s="198">
        <v>0</v>
      </c>
      <c r="D25" s="111"/>
      <c r="E25" s="111">
        <v>0</v>
      </c>
      <c r="F25" s="88"/>
      <c r="G25" s="473">
        <v>0</v>
      </c>
      <c r="H25" s="88"/>
      <c r="I25" s="472">
        <v>0</v>
      </c>
      <c r="J25" s="6"/>
    </row>
    <row r="26" spans="1:10" ht="15" customHeight="1">
      <c r="A26" s="68" t="s">
        <v>317</v>
      </c>
      <c r="B26" s="68"/>
      <c r="C26" s="198">
        <v>0</v>
      </c>
      <c r="D26" s="88"/>
      <c r="E26" s="111">
        <v>0</v>
      </c>
      <c r="F26" s="88"/>
      <c r="G26" s="473">
        <v>0</v>
      </c>
      <c r="H26" s="271"/>
      <c r="I26" s="472">
        <v>0</v>
      </c>
      <c r="J26" s="6"/>
    </row>
    <row r="27" spans="1:10" ht="15" customHeight="1">
      <c r="A27" s="68" t="s">
        <v>318</v>
      </c>
      <c r="B27" s="68"/>
      <c r="C27" s="198">
        <v>4</v>
      </c>
      <c r="D27" s="88"/>
      <c r="E27" s="111">
        <v>735697</v>
      </c>
      <c r="F27" s="88"/>
      <c r="G27" s="473">
        <v>16</v>
      </c>
      <c r="H27" s="271"/>
      <c r="I27" s="472">
        <v>12698567</v>
      </c>
      <c r="J27" s="6"/>
    </row>
    <row r="28" spans="1:10" ht="15" customHeight="1">
      <c r="A28" s="68" t="s">
        <v>319</v>
      </c>
      <c r="B28" s="68"/>
      <c r="C28" s="198" t="s">
        <v>504</v>
      </c>
      <c r="D28" s="111"/>
      <c r="E28" s="111" t="s">
        <v>504</v>
      </c>
      <c r="F28" s="88"/>
      <c r="G28" s="198" t="s">
        <v>504</v>
      </c>
      <c r="H28" s="111"/>
      <c r="I28" s="111" t="s">
        <v>504</v>
      </c>
      <c r="J28" s="6"/>
    </row>
    <row r="29" spans="1:10" ht="15" customHeight="1">
      <c r="A29" s="68" t="s">
        <v>320</v>
      </c>
      <c r="B29" s="68"/>
      <c r="C29" s="198">
        <v>8</v>
      </c>
      <c r="D29" s="88"/>
      <c r="E29" s="111">
        <v>33403584</v>
      </c>
      <c r="F29" s="88"/>
      <c r="G29" s="473">
        <v>13</v>
      </c>
      <c r="H29" s="271"/>
      <c r="I29" s="472">
        <v>903353906</v>
      </c>
      <c r="J29" s="6"/>
    </row>
    <row r="30" spans="1:10" ht="15" customHeight="1">
      <c r="A30" s="68" t="s">
        <v>321</v>
      </c>
      <c r="B30" s="67"/>
      <c r="C30" s="198">
        <v>10</v>
      </c>
      <c r="D30" s="88"/>
      <c r="E30" s="111">
        <v>138234950</v>
      </c>
      <c r="F30" s="88"/>
      <c r="G30" s="473">
        <v>70</v>
      </c>
      <c r="H30" s="88"/>
      <c r="I30" s="472">
        <v>4137200861</v>
      </c>
      <c r="J30" s="6"/>
    </row>
    <row r="31" spans="1:10" ht="15" customHeight="1">
      <c r="A31" s="68" t="s">
        <v>322</v>
      </c>
      <c r="B31" s="68"/>
      <c r="C31" s="198" t="s">
        <v>504</v>
      </c>
      <c r="D31" s="111"/>
      <c r="E31" s="111" t="s">
        <v>504</v>
      </c>
      <c r="F31" s="88"/>
      <c r="G31" s="198" t="s">
        <v>504</v>
      </c>
      <c r="H31" s="111"/>
      <c r="I31" s="111" t="s">
        <v>504</v>
      </c>
      <c r="J31" s="6"/>
    </row>
    <row r="32" spans="1:10" ht="15" customHeight="1">
      <c r="A32" s="68" t="s">
        <v>323</v>
      </c>
      <c r="B32" s="68"/>
      <c r="C32" s="198">
        <v>124</v>
      </c>
      <c r="D32" s="88"/>
      <c r="E32" s="111">
        <v>419891140</v>
      </c>
      <c r="F32" s="88"/>
      <c r="G32" s="473">
        <v>134</v>
      </c>
      <c r="H32" s="271"/>
      <c r="I32" s="472">
        <v>444553038</v>
      </c>
      <c r="J32" s="6"/>
    </row>
    <row r="33" spans="1:10" ht="15" customHeight="1">
      <c r="A33" s="68" t="s">
        <v>324</v>
      </c>
      <c r="B33" s="68"/>
      <c r="C33" s="198" t="s">
        <v>504</v>
      </c>
      <c r="D33" s="111"/>
      <c r="E33" s="111" t="s">
        <v>504</v>
      </c>
      <c r="F33" s="88"/>
      <c r="G33" s="198" t="s">
        <v>504</v>
      </c>
      <c r="H33" s="111"/>
      <c r="I33" s="111" t="s">
        <v>504</v>
      </c>
      <c r="J33" s="6"/>
    </row>
    <row r="34" spans="1:10" ht="15" customHeight="1">
      <c r="A34" s="68" t="s">
        <v>325</v>
      </c>
      <c r="B34" s="68"/>
      <c r="C34" s="198">
        <v>5</v>
      </c>
      <c r="D34" s="111"/>
      <c r="E34" s="111">
        <v>4633185</v>
      </c>
      <c r="F34" s="88"/>
      <c r="G34" s="473">
        <v>10</v>
      </c>
      <c r="H34" s="271"/>
      <c r="I34" s="472">
        <v>15919091</v>
      </c>
      <c r="J34" s="6"/>
    </row>
    <row r="35" spans="1:10" ht="15" customHeight="1">
      <c r="A35" s="68" t="s">
        <v>326</v>
      </c>
      <c r="B35" s="68"/>
      <c r="C35" s="198">
        <v>27</v>
      </c>
      <c r="D35" s="88"/>
      <c r="E35" s="111">
        <v>1027273497</v>
      </c>
      <c r="F35" s="88"/>
      <c r="G35" s="473">
        <v>7</v>
      </c>
      <c r="H35" s="271"/>
      <c r="I35" s="472">
        <v>117357640</v>
      </c>
      <c r="J35" s="6"/>
    </row>
    <row r="36" spans="1:10" ht="15" customHeight="1">
      <c r="A36" s="68" t="s">
        <v>327</v>
      </c>
      <c r="B36" s="68"/>
      <c r="C36" s="198">
        <v>22</v>
      </c>
      <c r="D36" s="88"/>
      <c r="E36" s="111">
        <v>1294692158</v>
      </c>
      <c r="F36" s="88"/>
      <c r="G36" s="473">
        <v>28</v>
      </c>
      <c r="H36" s="271"/>
      <c r="I36" s="472">
        <v>10858936307</v>
      </c>
      <c r="J36" s="6"/>
    </row>
    <row r="37" spans="1:10" ht="15" customHeight="1">
      <c r="A37" s="68" t="s">
        <v>328</v>
      </c>
      <c r="B37" s="68"/>
      <c r="C37" s="198">
        <v>43</v>
      </c>
      <c r="D37" s="88"/>
      <c r="E37" s="111">
        <v>20934835472</v>
      </c>
      <c r="F37" s="88"/>
      <c r="G37" s="473">
        <v>26</v>
      </c>
      <c r="H37" s="271"/>
      <c r="I37" s="472">
        <v>19925756780</v>
      </c>
      <c r="J37" s="6"/>
    </row>
    <row r="38" spans="1:10" ht="15" customHeight="1">
      <c r="A38" s="68" t="s">
        <v>329</v>
      </c>
      <c r="B38" s="68"/>
      <c r="C38" s="198">
        <v>46</v>
      </c>
      <c r="D38" s="88"/>
      <c r="E38" s="111">
        <v>2118371069</v>
      </c>
      <c r="F38" s="88"/>
      <c r="G38" s="473">
        <v>36</v>
      </c>
      <c r="H38" s="271"/>
      <c r="I38" s="472">
        <v>4183226259</v>
      </c>
      <c r="J38" s="6"/>
    </row>
    <row r="39" spans="1:10" ht="15" customHeight="1">
      <c r="A39" s="68" t="s">
        <v>330</v>
      </c>
      <c r="B39" s="68"/>
      <c r="C39" s="198">
        <v>26</v>
      </c>
      <c r="D39" s="88"/>
      <c r="E39" s="111">
        <v>491190392</v>
      </c>
      <c r="F39" s="88"/>
      <c r="G39" s="473">
        <v>43</v>
      </c>
      <c r="H39" s="271"/>
      <c r="I39" s="472">
        <v>2283077376</v>
      </c>
      <c r="J39" s="6"/>
    </row>
    <row r="40" spans="1:10" ht="15" customHeight="1">
      <c r="A40" s="68" t="s">
        <v>331</v>
      </c>
      <c r="B40" s="68"/>
      <c r="C40" s="198">
        <v>453</v>
      </c>
      <c r="D40" s="88"/>
      <c r="E40" s="111">
        <v>-50537266015</v>
      </c>
      <c r="F40" s="88"/>
      <c r="G40" s="473">
        <v>219</v>
      </c>
      <c r="H40" s="271"/>
      <c r="I40" s="472">
        <v>-15407949634</v>
      </c>
      <c r="J40" s="6"/>
    </row>
    <row r="41" spans="1:10" ht="15" customHeight="1">
      <c r="A41" s="68" t="s">
        <v>332</v>
      </c>
      <c r="B41" s="68"/>
      <c r="C41" s="198">
        <v>0</v>
      </c>
      <c r="D41" s="199"/>
      <c r="E41" s="111">
        <v>0</v>
      </c>
      <c r="F41" s="88"/>
      <c r="G41" s="473">
        <v>0</v>
      </c>
      <c r="H41" s="88"/>
      <c r="I41" s="472">
        <v>0</v>
      </c>
      <c r="J41" s="6"/>
    </row>
    <row r="42" spans="1:10" ht="15" customHeight="1">
      <c r="A42" s="68" t="s">
        <v>333</v>
      </c>
      <c r="B42" s="68"/>
      <c r="C42" s="198">
        <v>0</v>
      </c>
      <c r="D42" s="199"/>
      <c r="E42" s="111">
        <v>0</v>
      </c>
      <c r="F42" s="88"/>
      <c r="G42" s="473">
        <v>0</v>
      </c>
      <c r="H42" s="88"/>
      <c r="I42" s="472">
        <v>0</v>
      </c>
      <c r="J42" s="6"/>
    </row>
    <row r="43" spans="1:10" ht="15" customHeight="1">
      <c r="A43" s="68" t="s">
        <v>334</v>
      </c>
      <c r="B43" s="68"/>
      <c r="C43" s="198">
        <v>504</v>
      </c>
      <c r="D43" s="88"/>
      <c r="E43" s="111">
        <v>-18491584598</v>
      </c>
      <c r="F43" s="88"/>
      <c r="G43" s="473">
        <v>222</v>
      </c>
      <c r="H43" s="271"/>
      <c r="I43" s="472">
        <v>-5532141075</v>
      </c>
      <c r="J43" s="6"/>
    </row>
    <row r="44" spans="1:10" ht="15" customHeight="1">
      <c r="A44" s="68" t="s">
        <v>345</v>
      </c>
      <c r="B44" s="68"/>
      <c r="C44" s="198">
        <v>504</v>
      </c>
      <c r="D44" s="88"/>
      <c r="E44" s="111">
        <v>385251322</v>
      </c>
      <c r="F44" s="88"/>
      <c r="G44" s="473">
        <v>222</v>
      </c>
      <c r="H44" s="271"/>
      <c r="I44" s="472">
        <v>388700622</v>
      </c>
      <c r="J44" s="6"/>
    </row>
    <row r="45" spans="1:10" ht="15" customHeight="1">
      <c r="A45" s="68" t="s">
        <v>335</v>
      </c>
      <c r="B45" s="68"/>
      <c r="C45" s="198">
        <v>28</v>
      </c>
      <c r="D45" s="88"/>
      <c r="E45" s="111">
        <v>16666264</v>
      </c>
      <c r="F45" s="88"/>
      <c r="G45" s="473">
        <v>77</v>
      </c>
      <c r="H45" s="271"/>
      <c r="I45" s="472">
        <v>32490059</v>
      </c>
      <c r="J45" s="6"/>
    </row>
    <row r="46" spans="1:10" s="32" customFormat="1" ht="15" customHeight="1">
      <c r="A46" s="298" t="s">
        <v>242</v>
      </c>
      <c r="B46" s="298"/>
      <c r="C46" s="198">
        <v>504</v>
      </c>
      <c r="D46" s="299"/>
      <c r="E46" s="111">
        <v>368585058</v>
      </c>
      <c r="F46" s="299"/>
      <c r="G46" s="473">
        <v>222</v>
      </c>
      <c r="H46" s="300"/>
      <c r="I46" s="472">
        <v>356210563</v>
      </c>
      <c r="J46" s="12"/>
    </row>
    <row r="47" spans="1:10" s="32" customFormat="1" ht="15" customHeight="1">
      <c r="A47" s="358" t="s">
        <v>243</v>
      </c>
      <c r="B47" s="358"/>
      <c r="C47" s="198">
        <v>0</v>
      </c>
      <c r="D47" s="344"/>
      <c r="E47" s="111">
        <v>0</v>
      </c>
      <c r="F47" s="344"/>
      <c r="G47" s="473">
        <v>218</v>
      </c>
      <c r="H47" s="359"/>
      <c r="I47" s="472">
        <v>400750</v>
      </c>
      <c r="J47" s="12"/>
    </row>
    <row r="48" spans="1:10" s="32" customFormat="1" ht="15" customHeight="1" thickBot="1">
      <c r="A48" s="469" t="s">
        <v>24</v>
      </c>
      <c r="B48" s="469"/>
      <c r="C48" s="212">
        <v>504</v>
      </c>
      <c r="D48" s="470"/>
      <c r="E48" s="134">
        <v>368585058</v>
      </c>
      <c r="F48" s="470"/>
      <c r="G48" s="474">
        <v>222</v>
      </c>
      <c r="H48" s="471"/>
      <c r="I48" s="309">
        <v>356611313</v>
      </c>
      <c r="J48" s="12"/>
    </row>
    <row r="49" spans="1:10" ht="15" customHeight="1">
      <c r="A49" s="8" t="s">
        <v>277</v>
      </c>
      <c r="B49" s="8"/>
      <c r="C49" s="135"/>
      <c r="D49" s="135"/>
      <c r="E49" s="8"/>
      <c r="F49" s="8"/>
      <c r="G49" s="135"/>
      <c r="H49" s="8"/>
      <c r="I49" s="135"/>
      <c r="J49" s="6"/>
    </row>
    <row r="50" spans="1:10" ht="15" customHeight="1">
      <c r="A50" s="106" t="s">
        <v>79</v>
      </c>
      <c r="B50" s="19"/>
      <c r="C50" s="135"/>
      <c r="D50" s="135"/>
      <c r="E50" s="8"/>
      <c r="F50" s="8"/>
      <c r="G50" s="135"/>
      <c r="H50" s="8"/>
      <c r="I50" s="263"/>
      <c r="J50" s="6"/>
    </row>
    <row r="51" ht="15" customHeight="1">
      <c r="A51" s="19"/>
    </row>
    <row r="52" ht="15" customHeight="1"/>
    <row r="53" ht="15" customHeight="1"/>
    <row r="54" ht="15" customHeight="1"/>
  </sheetData>
  <sheetProtection/>
  <printOptions/>
  <pageMargins left="0.75" right="0.65" top="0.7" bottom="1.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F25"/>
  <sheetViews>
    <sheetView showGridLines="0" zoomScalePageLayoutView="0" workbookViewId="0" topLeftCell="A1">
      <selection activeCell="A1" sqref="A1"/>
    </sheetView>
  </sheetViews>
  <sheetFormatPr defaultColWidth="9.77734375" defaultRowHeight="15.75" customHeight="1"/>
  <cols>
    <col min="1" max="1" width="8.4453125" style="8" customWidth="1"/>
    <col min="2" max="2" width="13.5546875" style="8" customWidth="1"/>
    <col min="3" max="3" width="8.77734375" style="8" customWidth="1"/>
    <col min="4" max="4" width="9.10546875" style="8" customWidth="1"/>
    <col min="5" max="7" width="9.77734375" style="8" customWidth="1"/>
    <col min="8" max="16384" width="9.77734375" style="8" customWidth="1"/>
  </cols>
  <sheetData>
    <row r="1" spans="1:5" s="848" customFormat="1" ht="15" customHeight="1">
      <c r="A1" s="977" t="s">
        <v>511</v>
      </c>
      <c r="B1" s="894"/>
      <c r="C1" s="894"/>
      <c r="D1" s="894"/>
      <c r="E1" s="894"/>
    </row>
    <row r="2" spans="1:5" ht="12.75" customHeight="1">
      <c r="A2" s="64"/>
      <c r="B2" s="64"/>
      <c r="C2" s="140" t="s">
        <v>0</v>
      </c>
      <c r="D2" s="360" t="s">
        <v>12</v>
      </c>
      <c r="E2" s="140" t="s">
        <v>399</v>
      </c>
    </row>
    <row r="3" spans="1:5" ht="12.75" customHeight="1">
      <c r="A3" s="64" t="s">
        <v>18</v>
      </c>
      <c r="B3" s="64" t="s">
        <v>351</v>
      </c>
      <c r="C3" s="140" t="s">
        <v>2</v>
      </c>
      <c r="D3" s="360" t="s">
        <v>11</v>
      </c>
      <c r="E3" s="140" t="s">
        <v>11</v>
      </c>
    </row>
    <row r="4" spans="1:5" ht="12.75" customHeight="1">
      <c r="A4" s="141">
        <v>2007</v>
      </c>
      <c r="B4" s="142" t="s">
        <v>352</v>
      </c>
      <c r="C4" s="142">
        <v>194</v>
      </c>
      <c r="D4" s="220">
        <v>170883861</v>
      </c>
      <c r="E4" s="242">
        <v>0.18168386118270008</v>
      </c>
    </row>
    <row r="5" spans="1:5" ht="12.75" customHeight="1">
      <c r="A5" s="142"/>
      <c r="B5" s="142" t="s">
        <v>353</v>
      </c>
      <c r="C5" s="142">
        <v>933</v>
      </c>
      <c r="D5" s="219">
        <v>513026930</v>
      </c>
      <c r="E5" s="242">
        <v>0.5454506527863786</v>
      </c>
    </row>
    <row r="6" spans="1:5" ht="12.75" customHeight="1">
      <c r="A6" s="142"/>
      <c r="B6" s="142" t="s">
        <v>354</v>
      </c>
      <c r="C6" s="142">
        <v>108</v>
      </c>
      <c r="D6" s="219">
        <v>256645293</v>
      </c>
      <c r="E6" s="242">
        <v>0.27286548603092126</v>
      </c>
    </row>
    <row r="7" spans="1:5" ht="12.75" customHeight="1">
      <c r="A7" s="142"/>
      <c r="B7" s="143" t="s">
        <v>12</v>
      </c>
      <c r="C7" s="217">
        <v>1235</v>
      </c>
      <c r="D7" s="361">
        <v>940556084</v>
      </c>
      <c r="E7" s="243">
        <v>1</v>
      </c>
    </row>
    <row r="8" spans="1:5" ht="12.75" customHeight="1">
      <c r="A8" s="130">
        <v>2008</v>
      </c>
      <c r="B8" s="144" t="s">
        <v>352</v>
      </c>
      <c r="C8" s="163">
        <v>188</v>
      </c>
      <c r="D8" s="161">
        <v>169520337</v>
      </c>
      <c r="E8" s="145">
        <v>0.17559257986013793</v>
      </c>
    </row>
    <row r="9" spans="1:5" ht="12.75" customHeight="1">
      <c r="A9" s="142"/>
      <c r="B9" s="142" t="s">
        <v>353</v>
      </c>
      <c r="C9" s="163">
        <v>959</v>
      </c>
      <c r="D9" s="161">
        <v>501796168</v>
      </c>
      <c r="E9" s="145">
        <v>0.5197705789308995</v>
      </c>
    </row>
    <row r="10" spans="1:5" ht="12.75" customHeight="1">
      <c r="A10" s="142"/>
      <c r="B10" s="142" t="s">
        <v>354</v>
      </c>
      <c r="C10" s="163">
        <v>117</v>
      </c>
      <c r="D10" s="161">
        <v>294102063</v>
      </c>
      <c r="E10" s="145">
        <v>0.30463684120896256</v>
      </c>
    </row>
    <row r="11" spans="1:5" ht="12.75" customHeight="1" thickBot="1">
      <c r="A11" s="162"/>
      <c r="B11" s="146" t="s">
        <v>12</v>
      </c>
      <c r="C11" s="476">
        <v>1264</v>
      </c>
      <c r="D11" s="221">
        <v>965418568</v>
      </c>
      <c r="E11" s="165">
        <v>1</v>
      </c>
    </row>
    <row r="13" spans="3:6" ht="15.75" customHeight="1">
      <c r="C13" s="263"/>
      <c r="D13" s="135"/>
      <c r="E13" s="190"/>
      <c r="F13" s="190"/>
    </row>
    <row r="19" spans="2:6" ht="15.75" customHeight="1">
      <c r="B19" s="135"/>
      <c r="C19" s="135"/>
      <c r="D19" s="135"/>
      <c r="E19" s="135"/>
      <c r="F19" s="190"/>
    </row>
    <row r="20" ht="15.75" customHeight="1">
      <c r="D20" s="135"/>
    </row>
    <row r="22" spans="2:4" ht="15.75" customHeight="1">
      <c r="B22" s="135"/>
      <c r="C22" s="135"/>
      <c r="D22" s="135"/>
    </row>
    <row r="23" spans="2:4" ht="15.75" customHeight="1">
      <c r="B23" s="135"/>
      <c r="C23" s="135"/>
      <c r="D23" s="135"/>
    </row>
    <row r="24" spans="2:4" ht="15.75" customHeight="1">
      <c r="B24" s="135"/>
      <c r="C24" s="135"/>
      <c r="D24" s="135"/>
    </row>
    <row r="25" spans="2:4" ht="15.75" customHeight="1">
      <c r="B25" s="135"/>
      <c r="C25" s="135"/>
      <c r="D25" s="135"/>
    </row>
  </sheetData>
  <sheetProtection/>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A1" sqref="A1"/>
    </sheetView>
  </sheetViews>
  <sheetFormatPr defaultColWidth="9.77734375" defaultRowHeight="15.75" customHeight="1"/>
  <cols>
    <col min="1" max="1" width="6.3359375" style="8" customWidth="1"/>
    <col min="2" max="2" width="13.4453125" style="8" customWidth="1"/>
    <col min="3" max="6" width="10.77734375" style="8" customWidth="1"/>
    <col min="7" max="7" width="9.77734375" style="8" customWidth="1"/>
    <col min="8" max="9" width="1.77734375" style="8" customWidth="1"/>
    <col min="10" max="16384" width="9.77734375" style="8" customWidth="1"/>
  </cols>
  <sheetData>
    <row r="1" spans="1:6" s="849" customFormat="1" ht="15" customHeight="1">
      <c r="A1" s="980" t="s">
        <v>512</v>
      </c>
      <c r="B1" s="897"/>
      <c r="C1" s="897"/>
      <c r="D1" s="897"/>
      <c r="E1" s="897"/>
      <c r="F1" s="897"/>
    </row>
    <row r="2" spans="1:6" ht="12.75" customHeight="1">
      <c r="A2" s="64"/>
      <c r="B2" s="64"/>
      <c r="C2" s="140" t="s">
        <v>0</v>
      </c>
      <c r="D2" s="140" t="s">
        <v>409</v>
      </c>
      <c r="E2" s="140" t="s">
        <v>0</v>
      </c>
      <c r="F2" s="140" t="s">
        <v>409</v>
      </c>
    </row>
    <row r="3" spans="1:6" ht="12.75" customHeight="1">
      <c r="A3" s="64"/>
      <c r="B3" s="64"/>
      <c r="C3" s="140" t="s">
        <v>410</v>
      </c>
      <c r="D3" s="140" t="s">
        <v>410</v>
      </c>
      <c r="E3" s="140" t="s">
        <v>287</v>
      </c>
      <c r="F3" s="140" t="s">
        <v>287</v>
      </c>
    </row>
    <row r="4" spans="1:6" ht="12.75" customHeight="1">
      <c r="A4" s="64" t="s">
        <v>18</v>
      </c>
      <c r="B4" s="64" t="s">
        <v>351</v>
      </c>
      <c r="C4" s="140" t="s">
        <v>355</v>
      </c>
      <c r="D4" s="140" t="s">
        <v>355</v>
      </c>
      <c r="E4" s="140" t="s">
        <v>355</v>
      </c>
      <c r="F4" s="140" t="s">
        <v>355</v>
      </c>
    </row>
    <row r="5" spans="1:6" ht="12.75" customHeight="1">
      <c r="A5" s="141">
        <v>2007</v>
      </c>
      <c r="B5" s="142" t="s">
        <v>352</v>
      </c>
      <c r="C5" s="142">
        <v>88</v>
      </c>
      <c r="D5" s="220">
        <v>84306229</v>
      </c>
      <c r="E5" s="142">
        <v>106</v>
      </c>
      <c r="F5" s="215">
        <v>86577632</v>
      </c>
    </row>
    <row r="6" spans="1:6" ht="12.75" customHeight="1">
      <c r="A6" s="142"/>
      <c r="B6" s="142" t="s">
        <v>353</v>
      </c>
      <c r="C6" s="142">
        <v>169</v>
      </c>
      <c r="D6" s="219">
        <v>119317720</v>
      </c>
      <c r="E6" s="142">
        <v>764</v>
      </c>
      <c r="F6" s="213">
        <v>393709210</v>
      </c>
    </row>
    <row r="7" spans="1:6" ht="12.75" customHeight="1">
      <c r="A7" s="142"/>
      <c r="B7" s="142" t="s">
        <v>354</v>
      </c>
      <c r="C7" s="142">
        <v>36</v>
      </c>
      <c r="D7" s="219">
        <v>226445650</v>
      </c>
      <c r="E7" s="142">
        <v>72</v>
      </c>
      <c r="F7" s="213">
        <v>30199643</v>
      </c>
    </row>
    <row r="8" spans="1:7" ht="12.75" customHeight="1">
      <c r="A8" s="142"/>
      <c r="B8" s="143" t="s">
        <v>12</v>
      </c>
      <c r="C8" s="143">
        <v>293</v>
      </c>
      <c r="D8" s="361">
        <v>430069599</v>
      </c>
      <c r="E8" s="143">
        <v>942</v>
      </c>
      <c r="F8" s="362">
        <v>510486485</v>
      </c>
      <c r="G8" s="252"/>
    </row>
    <row r="9" spans="1:6" ht="12.75" customHeight="1">
      <c r="A9" s="130">
        <v>2008</v>
      </c>
      <c r="B9" s="144" t="s">
        <v>352</v>
      </c>
      <c r="C9" s="163">
        <v>84</v>
      </c>
      <c r="D9" s="161">
        <v>91526683</v>
      </c>
      <c r="E9" s="163">
        <v>104</v>
      </c>
      <c r="F9" s="161">
        <v>77993654</v>
      </c>
    </row>
    <row r="10" spans="1:6" ht="12.75" customHeight="1">
      <c r="A10" s="142"/>
      <c r="B10" s="142" t="s">
        <v>353</v>
      </c>
      <c r="C10" s="163">
        <v>175</v>
      </c>
      <c r="D10" s="161">
        <v>103282741</v>
      </c>
      <c r="E10" s="163">
        <v>784</v>
      </c>
      <c r="F10" s="161">
        <v>398513427</v>
      </c>
    </row>
    <row r="11" spans="1:6" ht="12.75" customHeight="1">
      <c r="A11" s="142"/>
      <c r="B11" s="142" t="s">
        <v>354</v>
      </c>
      <c r="C11" s="163">
        <v>38</v>
      </c>
      <c r="D11" s="161">
        <v>269008412</v>
      </c>
      <c r="E11" s="163">
        <v>79</v>
      </c>
      <c r="F11" s="161">
        <v>25093651</v>
      </c>
    </row>
    <row r="12" spans="1:7" ht="12.75" customHeight="1" thickBot="1">
      <c r="A12" s="162"/>
      <c r="B12" s="146" t="s">
        <v>12</v>
      </c>
      <c r="C12" s="164">
        <v>297</v>
      </c>
      <c r="D12" s="221">
        <v>463817836</v>
      </c>
      <c r="E12" s="164">
        <v>967</v>
      </c>
      <c r="F12" s="221">
        <v>501600732</v>
      </c>
      <c r="G12" s="252"/>
    </row>
    <row r="14" spans="4:7" ht="15.75" customHeight="1">
      <c r="D14" s="135"/>
      <c r="E14" s="264"/>
      <c r="F14" s="135"/>
      <c r="G14" s="135"/>
    </row>
    <row r="15" ht="15.75" customHeight="1">
      <c r="D15" s="252"/>
    </row>
  </sheetData>
  <sheetProtection/>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AK22"/>
  <sheetViews>
    <sheetView showGridLines="0" zoomScalePageLayoutView="0" workbookViewId="0" topLeftCell="A1">
      <selection activeCell="A1" sqref="A1"/>
    </sheetView>
  </sheetViews>
  <sheetFormatPr defaultColWidth="13.77734375" defaultRowHeight="15.75" customHeight="1"/>
  <cols>
    <col min="1" max="1" width="12.77734375" style="8" customWidth="1"/>
    <col min="2" max="2" width="18.77734375" style="8" customWidth="1"/>
    <col min="3" max="5" width="12.77734375" style="8" customWidth="1"/>
    <col min="6" max="16384" width="13.77734375" style="8" customWidth="1"/>
  </cols>
  <sheetData>
    <row r="1" spans="1:11" s="849" customFormat="1" ht="15" customHeight="1">
      <c r="A1" s="981" t="s">
        <v>513</v>
      </c>
      <c r="B1" s="898"/>
      <c r="C1" s="898"/>
      <c r="D1" s="898"/>
      <c r="E1" s="898"/>
      <c r="F1" s="890"/>
      <c r="G1" s="890"/>
      <c r="H1" s="890"/>
      <c r="I1" s="890"/>
      <c r="J1" s="890"/>
      <c r="K1" s="890"/>
    </row>
    <row r="2" spans="1:5" ht="13.5" customHeight="1">
      <c r="A2" s="64"/>
      <c r="B2" s="64"/>
      <c r="C2" s="140" t="s">
        <v>411</v>
      </c>
      <c r="D2" s="140" t="s">
        <v>12</v>
      </c>
      <c r="E2" s="140" t="s">
        <v>399</v>
      </c>
    </row>
    <row r="3" spans="1:5" ht="13.5" customHeight="1">
      <c r="A3" s="64" t="s">
        <v>18</v>
      </c>
      <c r="B3" s="64" t="s">
        <v>412</v>
      </c>
      <c r="C3" s="140" t="s">
        <v>2</v>
      </c>
      <c r="D3" s="140" t="s">
        <v>451</v>
      </c>
      <c r="E3" s="140" t="s">
        <v>451</v>
      </c>
    </row>
    <row r="4" spans="1:6" ht="13.5" customHeight="1">
      <c r="A4" s="141">
        <v>2007</v>
      </c>
      <c r="B4" s="187" t="s">
        <v>27</v>
      </c>
      <c r="C4" s="142">
        <v>94</v>
      </c>
      <c r="D4" s="239">
        <v>139175031</v>
      </c>
      <c r="E4" s="241">
        <v>0.6656345614700766</v>
      </c>
      <c r="F4" s="480"/>
    </row>
    <row r="5" spans="1:6" ht="13.5" customHeight="1">
      <c r="A5" s="142"/>
      <c r="B5" s="150" t="s">
        <v>414</v>
      </c>
      <c r="C5" s="142">
        <v>58</v>
      </c>
      <c r="D5" s="216">
        <v>14500</v>
      </c>
      <c r="E5" s="241">
        <v>6.934937303025362E-05</v>
      </c>
      <c r="F5" s="480"/>
    </row>
    <row r="6" spans="1:6" ht="13.5" customHeight="1">
      <c r="A6" s="142"/>
      <c r="B6" s="228" t="s">
        <v>415</v>
      </c>
      <c r="C6" s="142">
        <v>42</v>
      </c>
      <c r="D6" s="216">
        <v>69896714</v>
      </c>
      <c r="E6" s="241">
        <v>0.33429608915689313</v>
      </c>
      <c r="F6" s="480"/>
    </row>
    <row r="7" spans="1:5" ht="13.5" customHeight="1">
      <c r="A7" s="142"/>
      <c r="B7" s="269" t="s">
        <v>12</v>
      </c>
      <c r="C7" s="143">
        <v>194</v>
      </c>
      <c r="D7" s="240">
        <v>209086245</v>
      </c>
      <c r="E7" s="245">
        <v>1</v>
      </c>
    </row>
    <row r="8" spans="1:6" ht="13.5" customHeight="1">
      <c r="A8" s="130">
        <v>2008</v>
      </c>
      <c r="B8" s="184" t="s">
        <v>27</v>
      </c>
      <c r="C8" s="163">
        <v>62</v>
      </c>
      <c r="D8" s="218">
        <v>63465458</v>
      </c>
      <c r="E8" s="244">
        <v>0.4456</v>
      </c>
      <c r="F8" s="480"/>
    </row>
    <row r="9" spans="1:6" ht="13.5" customHeight="1">
      <c r="A9" s="142"/>
      <c r="B9" s="150" t="s">
        <v>414</v>
      </c>
      <c r="C9" s="163">
        <v>54</v>
      </c>
      <c r="D9" s="161">
        <v>13500</v>
      </c>
      <c r="E9" s="244">
        <v>0.0001</v>
      </c>
      <c r="F9" s="480"/>
    </row>
    <row r="10" spans="1:7" ht="13.5" customHeight="1">
      <c r="A10" s="142"/>
      <c r="B10" s="228" t="s">
        <v>415</v>
      </c>
      <c r="C10" s="163">
        <v>72</v>
      </c>
      <c r="D10" s="161">
        <v>78958196</v>
      </c>
      <c r="E10" s="244">
        <v>0.5543</v>
      </c>
      <c r="F10" s="480"/>
      <c r="G10" s="481"/>
    </row>
    <row r="11" spans="1:5" ht="13.5" customHeight="1" thickBot="1">
      <c r="A11" s="162"/>
      <c r="B11" s="146" t="s">
        <v>12</v>
      </c>
      <c r="C11" s="164">
        <v>188</v>
      </c>
      <c r="D11" s="221">
        <v>142437154</v>
      </c>
      <c r="E11" s="247">
        <v>1</v>
      </c>
    </row>
    <row r="12" ht="13.5" customHeight="1"/>
    <row r="13" spans="4:6" ht="15.75" customHeight="1">
      <c r="D13" s="135"/>
      <c r="E13" s="190"/>
      <c r="F13" s="190"/>
    </row>
    <row r="14" spans="4:6" ht="15.75" customHeight="1">
      <c r="D14" s="135"/>
      <c r="E14" s="190"/>
      <c r="F14" s="190"/>
    </row>
    <row r="15" spans="3:37" ht="15.75" customHeight="1">
      <c r="C15" s="480"/>
      <c r="D15" s="135"/>
      <c r="E15" s="363"/>
      <c r="F15" s="363"/>
      <c r="G15" s="190"/>
      <c r="I15" s="135"/>
      <c r="J15" s="190"/>
      <c r="M15" s="190"/>
      <c r="O15" s="135"/>
      <c r="P15" s="190"/>
      <c r="R15" s="135"/>
      <c r="S15" s="190"/>
      <c r="U15" s="135"/>
      <c r="V15" s="190"/>
      <c r="X15" s="135"/>
      <c r="Y15" s="190"/>
      <c r="AG15" s="135"/>
      <c r="AH15" s="190"/>
      <c r="AJ15" s="135"/>
      <c r="AK15" s="190"/>
    </row>
    <row r="16" spans="3:37" ht="15.75" customHeight="1">
      <c r="C16" s="135"/>
      <c r="D16" s="135"/>
      <c r="E16" s="363"/>
      <c r="F16" s="363"/>
      <c r="G16" s="190"/>
      <c r="I16" s="135"/>
      <c r="J16" s="190"/>
      <c r="L16" s="135"/>
      <c r="M16" s="190"/>
      <c r="O16" s="135"/>
      <c r="P16" s="190"/>
      <c r="R16" s="135"/>
      <c r="S16" s="190"/>
      <c r="U16" s="135"/>
      <c r="V16" s="190"/>
      <c r="X16" s="135"/>
      <c r="Y16" s="190"/>
      <c r="AG16" s="135"/>
      <c r="AH16" s="190"/>
      <c r="AJ16" s="135"/>
      <c r="AK16" s="190"/>
    </row>
    <row r="17" spans="3:37" ht="15.75" customHeight="1">
      <c r="C17" s="135"/>
      <c r="D17" s="135"/>
      <c r="E17" s="363"/>
      <c r="F17" s="363"/>
      <c r="G17" s="190"/>
      <c r="J17" s="190"/>
      <c r="L17" s="135"/>
      <c r="M17" s="190"/>
      <c r="O17" s="135"/>
      <c r="P17" s="190"/>
      <c r="R17" s="135"/>
      <c r="S17" s="190"/>
      <c r="U17" s="135"/>
      <c r="V17" s="190"/>
      <c r="X17" s="135"/>
      <c r="Y17" s="190"/>
      <c r="AG17" s="135"/>
      <c r="AH17" s="190"/>
      <c r="AJ17" s="135"/>
      <c r="AK17" s="190"/>
    </row>
    <row r="18" spans="3:37" ht="15.75" customHeight="1">
      <c r="C18" s="135"/>
      <c r="D18" s="135"/>
      <c r="E18" s="363"/>
      <c r="F18" s="363"/>
      <c r="G18" s="190"/>
      <c r="I18" s="135"/>
      <c r="J18" s="190"/>
      <c r="L18" s="135"/>
      <c r="M18" s="190"/>
      <c r="N18" s="135"/>
      <c r="O18" s="135"/>
      <c r="P18" s="190"/>
      <c r="Q18" s="135"/>
      <c r="R18" s="135"/>
      <c r="S18" s="190"/>
      <c r="U18" s="135"/>
      <c r="V18" s="190"/>
      <c r="W18" s="135"/>
      <c r="X18" s="135"/>
      <c r="Y18" s="190"/>
      <c r="Z18" s="135"/>
      <c r="AG18" s="135"/>
      <c r="AH18" s="190"/>
      <c r="AJ18" s="135"/>
      <c r="AK18" s="190"/>
    </row>
    <row r="19" spans="4:6" ht="15.75" customHeight="1">
      <c r="D19" s="135"/>
      <c r="E19" s="190"/>
      <c r="F19" s="190"/>
    </row>
    <row r="20" spans="4:6" ht="15.75" customHeight="1">
      <c r="D20" s="135"/>
      <c r="E20" s="190"/>
      <c r="F20" s="190"/>
    </row>
    <row r="21" spans="5:6" ht="15.75" customHeight="1">
      <c r="E21" s="135"/>
      <c r="F21" s="190"/>
    </row>
    <row r="22" spans="5:6" ht="15.75" customHeight="1">
      <c r="E22" s="135"/>
      <c r="F22" s="190"/>
    </row>
  </sheetData>
  <sheetProtection/>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K17"/>
  <sheetViews>
    <sheetView showGridLines="0" zoomScalePageLayoutView="0" workbookViewId="0" topLeftCell="A1">
      <selection activeCell="A1" sqref="A1"/>
    </sheetView>
  </sheetViews>
  <sheetFormatPr defaultColWidth="8.88671875" defaultRowHeight="15.75" customHeight="1"/>
  <cols>
    <col min="1" max="1" width="6.3359375" style="8" customWidth="1"/>
    <col min="2" max="2" width="8.21484375" style="8" customWidth="1"/>
    <col min="3" max="4" width="10.77734375" style="8" customWidth="1"/>
    <col min="5" max="5" width="1.33203125" style="8" customWidth="1"/>
    <col min="6" max="7" width="10.77734375" style="8" customWidth="1"/>
    <col min="8" max="8" width="2.10546875" style="8" customWidth="1"/>
    <col min="9" max="10" width="10.77734375" style="8" customWidth="1"/>
    <col min="11" max="16384" width="8.88671875" style="8" customWidth="1"/>
  </cols>
  <sheetData>
    <row r="1" spans="1:11" s="849" customFormat="1" ht="15" customHeight="1">
      <c r="A1" s="981" t="s">
        <v>514</v>
      </c>
      <c r="B1" s="898"/>
      <c r="C1" s="898"/>
      <c r="D1" s="898"/>
      <c r="E1" s="898"/>
      <c r="F1" s="898"/>
      <c r="G1" s="898"/>
      <c r="H1" s="898"/>
      <c r="I1" s="898"/>
      <c r="J1" s="898"/>
      <c r="K1" s="890"/>
    </row>
    <row r="2" spans="2:10" ht="12.75" customHeight="1">
      <c r="B2" s="183"/>
      <c r="C2" s="229" t="s">
        <v>435</v>
      </c>
      <c r="D2" s="184"/>
      <c r="E2" s="183"/>
      <c r="F2" s="229" t="s">
        <v>436</v>
      </c>
      <c r="G2" s="184"/>
      <c r="H2" s="229"/>
      <c r="I2" s="958" t="s">
        <v>12</v>
      </c>
      <c r="J2" s="958"/>
    </row>
    <row r="3" spans="2:10" ht="12.75" customHeight="1">
      <c r="B3" s="183"/>
      <c r="C3" s="140" t="s">
        <v>0</v>
      </c>
      <c r="D3" s="140" t="s">
        <v>12</v>
      </c>
      <c r="E3" s="140"/>
      <c r="F3" s="140" t="s">
        <v>0</v>
      </c>
      <c r="G3" s="140" t="s">
        <v>12</v>
      </c>
      <c r="H3" s="140"/>
      <c r="I3" s="140" t="s">
        <v>0</v>
      </c>
      <c r="J3" s="140" t="s">
        <v>12</v>
      </c>
    </row>
    <row r="4" spans="1:10" ht="12.75" customHeight="1">
      <c r="A4" s="64" t="s">
        <v>18</v>
      </c>
      <c r="B4" s="64" t="s">
        <v>412</v>
      </c>
      <c r="C4" s="140" t="s">
        <v>2</v>
      </c>
      <c r="D4" s="140" t="s">
        <v>11</v>
      </c>
      <c r="E4" s="140"/>
      <c r="F4" s="140" t="s">
        <v>2</v>
      </c>
      <c r="G4" s="140" t="s">
        <v>11</v>
      </c>
      <c r="H4" s="140"/>
      <c r="I4" s="140" t="s">
        <v>2</v>
      </c>
      <c r="J4" s="140" t="s">
        <v>11</v>
      </c>
    </row>
    <row r="5" spans="1:10" ht="12.75" customHeight="1">
      <c r="A5" s="254">
        <v>2007</v>
      </c>
      <c r="B5" s="150" t="s">
        <v>419</v>
      </c>
      <c r="C5" s="150">
        <v>610</v>
      </c>
      <c r="D5" s="151">
        <v>512947438</v>
      </c>
      <c r="E5" s="150"/>
      <c r="F5" s="150">
        <v>64</v>
      </c>
      <c r="G5" s="151">
        <v>256634293</v>
      </c>
      <c r="H5" s="150"/>
      <c r="I5" s="784">
        <v>674</v>
      </c>
      <c r="J5" s="151">
        <v>769581731</v>
      </c>
    </row>
    <row r="6" spans="1:10" ht="12.75" customHeight="1">
      <c r="A6" s="150"/>
      <c r="B6" s="150" t="s">
        <v>414</v>
      </c>
      <c r="C6" s="150">
        <v>323</v>
      </c>
      <c r="D6" s="152">
        <v>79492</v>
      </c>
      <c r="E6" s="150"/>
      <c r="F6" s="150">
        <v>44</v>
      </c>
      <c r="G6" s="152">
        <v>11000</v>
      </c>
      <c r="H6" s="150"/>
      <c r="I6" s="784">
        <v>367</v>
      </c>
      <c r="J6" s="786">
        <v>90492</v>
      </c>
    </row>
    <row r="7" spans="1:10" s="64" customFormat="1" ht="12.75" customHeight="1">
      <c r="A7" s="256"/>
      <c r="B7" s="256" t="s">
        <v>12</v>
      </c>
      <c r="C7" s="185">
        <v>933</v>
      </c>
      <c r="D7" s="257">
        <v>513026930</v>
      </c>
      <c r="E7" s="185"/>
      <c r="F7" s="185">
        <v>108</v>
      </c>
      <c r="G7" s="257">
        <v>256645293</v>
      </c>
      <c r="H7" s="185"/>
      <c r="I7" s="185">
        <v>1041</v>
      </c>
      <c r="J7" s="257">
        <v>769672223</v>
      </c>
    </row>
    <row r="8" spans="1:10" ht="12.75" customHeight="1">
      <c r="A8" s="255">
        <v>2008</v>
      </c>
      <c r="B8" s="184" t="s">
        <v>419</v>
      </c>
      <c r="C8" s="184">
        <v>636</v>
      </c>
      <c r="D8" s="786">
        <v>501716542</v>
      </c>
      <c r="E8" s="785"/>
      <c r="F8" s="785">
        <v>63</v>
      </c>
      <c r="G8" s="785">
        <v>294088788</v>
      </c>
      <c r="H8" s="270"/>
      <c r="I8" s="784">
        <v>699</v>
      </c>
      <c r="J8" s="786">
        <v>795805330</v>
      </c>
    </row>
    <row r="9" spans="1:10" ht="12.75" customHeight="1">
      <c r="A9" s="150"/>
      <c r="B9" s="150" t="s">
        <v>414</v>
      </c>
      <c r="C9" s="150">
        <v>323</v>
      </c>
      <c r="D9" s="786">
        <v>79626</v>
      </c>
      <c r="E9" s="150"/>
      <c r="F9" s="152">
        <v>54</v>
      </c>
      <c r="G9" s="152">
        <v>13275</v>
      </c>
      <c r="H9" s="152"/>
      <c r="I9" s="784">
        <v>377</v>
      </c>
      <c r="J9" s="786">
        <v>92901</v>
      </c>
    </row>
    <row r="10" spans="1:10" ht="12.75" customHeight="1" thickBot="1">
      <c r="A10" s="230"/>
      <c r="B10" s="230" t="s">
        <v>12</v>
      </c>
      <c r="C10" s="248">
        <v>959</v>
      </c>
      <c r="D10" s="249">
        <v>501796168</v>
      </c>
      <c r="E10" s="248"/>
      <c r="F10" s="248">
        <v>117</v>
      </c>
      <c r="G10" s="249">
        <v>294102063</v>
      </c>
      <c r="H10" s="249"/>
      <c r="I10" s="248">
        <v>1076</v>
      </c>
      <c r="J10" s="249">
        <v>795898231</v>
      </c>
    </row>
    <row r="12" ht="15.75" customHeight="1">
      <c r="G12" s="312"/>
    </row>
    <row r="13" ht="15.75" customHeight="1">
      <c r="G13" s="312"/>
    </row>
    <row r="14" ht="15.75" customHeight="1">
      <c r="G14" s="312"/>
    </row>
    <row r="15" ht="15.75" customHeight="1">
      <c r="G15" s="312"/>
    </row>
    <row r="16" ht="15.75" customHeight="1">
      <c r="G16" s="312"/>
    </row>
    <row r="17" ht="15.75" customHeight="1">
      <c r="G17" s="312"/>
    </row>
  </sheetData>
  <sheetProtection/>
  <mergeCells count="1">
    <mergeCell ref="I2:J2"/>
  </mergeCells>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K22"/>
  <sheetViews>
    <sheetView showGridLines="0" zoomScalePageLayoutView="0" workbookViewId="0" topLeftCell="A1">
      <selection activeCell="A1" sqref="A1"/>
    </sheetView>
  </sheetViews>
  <sheetFormatPr defaultColWidth="13.77734375" defaultRowHeight="15.75" customHeight="1"/>
  <cols>
    <col min="1" max="1" width="12.77734375" style="8" customWidth="1"/>
    <col min="2" max="2" width="11.99609375" style="8" customWidth="1"/>
    <col min="3" max="3" width="10.77734375" style="8" customWidth="1"/>
    <col min="4" max="4" width="11.77734375" style="8" customWidth="1"/>
    <col min="5" max="6" width="10.77734375" style="8" customWidth="1"/>
    <col min="7" max="16384" width="13.77734375" style="8" customWidth="1"/>
  </cols>
  <sheetData>
    <row r="1" spans="1:11" s="849" customFormat="1" ht="15" customHeight="1">
      <c r="A1" s="980" t="s">
        <v>515</v>
      </c>
      <c r="B1" s="897"/>
      <c r="C1" s="897"/>
      <c r="D1" s="897"/>
      <c r="E1" s="897"/>
      <c r="F1" s="897"/>
      <c r="G1" s="890"/>
      <c r="H1" s="890"/>
      <c r="I1" s="890"/>
      <c r="J1" s="890"/>
      <c r="K1" s="890"/>
    </row>
    <row r="2" spans="1:6" ht="12.75" customHeight="1">
      <c r="A2" s="182"/>
      <c r="B2" s="182"/>
      <c r="C2" s="227" t="s">
        <v>0</v>
      </c>
      <c r="D2" s="227"/>
      <c r="E2" s="227"/>
      <c r="F2" s="227" t="s">
        <v>284</v>
      </c>
    </row>
    <row r="3" spans="1:6" ht="12.75" customHeight="1">
      <c r="A3" s="182" t="s">
        <v>18</v>
      </c>
      <c r="B3" s="182" t="s">
        <v>351</v>
      </c>
      <c r="C3" s="227" t="s">
        <v>2</v>
      </c>
      <c r="D3" s="227" t="s">
        <v>445</v>
      </c>
      <c r="E3" s="227" t="s">
        <v>416</v>
      </c>
      <c r="F3" s="227" t="s">
        <v>416</v>
      </c>
    </row>
    <row r="4" spans="1:6" ht="12.75" customHeight="1">
      <c r="A4" s="141">
        <v>2007</v>
      </c>
      <c r="B4" s="142" t="s">
        <v>352</v>
      </c>
      <c r="C4" s="142">
        <v>130</v>
      </c>
      <c r="D4" s="261">
        <v>13481353100</v>
      </c>
      <c r="E4" s="239">
        <v>94369475</v>
      </c>
      <c r="F4" s="242">
        <v>0.0968</v>
      </c>
    </row>
    <row r="5" spans="1:6" ht="12.75" customHeight="1">
      <c r="A5" s="142"/>
      <c r="B5" s="142" t="s">
        <v>353</v>
      </c>
      <c r="C5" s="142">
        <v>640</v>
      </c>
      <c r="D5" s="260">
        <v>30728204181</v>
      </c>
      <c r="E5" s="216">
        <v>614159372</v>
      </c>
      <c r="F5" s="242">
        <v>0.6301</v>
      </c>
    </row>
    <row r="6" spans="1:6" ht="12.75" customHeight="1">
      <c r="A6" s="142"/>
      <c r="B6" s="142" t="s">
        <v>354</v>
      </c>
      <c r="C6" s="142">
        <v>72</v>
      </c>
      <c r="D6" s="260">
        <v>14746334321</v>
      </c>
      <c r="E6" s="216">
        <v>266232381</v>
      </c>
      <c r="F6" s="242">
        <v>0.2731</v>
      </c>
    </row>
    <row r="7" spans="1:6" ht="12.75" customHeight="1">
      <c r="A7" s="142"/>
      <c r="B7" s="143" t="s">
        <v>12</v>
      </c>
      <c r="C7" s="217">
        <v>842</v>
      </c>
      <c r="D7" s="262">
        <v>58955891602</v>
      </c>
      <c r="E7" s="240">
        <v>974761228</v>
      </c>
      <c r="F7" s="243">
        <v>1</v>
      </c>
    </row>
    <row r="8" spans="1:6" ht="12.75" customHeight="1">
      <c r="A8" s="130">
        <v>2008</v>
      </c>
      <c r="B8" s="144" t="s">
        <v>352</v>
      </c>
      <c r="C8" s="163">
        <v>127</v>
      </c>
      <c r="D8" s="129">
        <v>14157918952</v>
      </c>
      <c r="E8" s="218">
        <v>99105432</v>
      </c>
      <c r="F8" s="145">
        <v>0.09920456593228134</v>
      </c>
    </row>
    <row r="9" spans="1:6" ht="12.75" customHeight="1">
      <c r="A9" s="142"/>
      <c r="B9" s="142" t="s">
        <v>353</v>
      </c>
      <c r="C9" s="163">
        <v>672</v>
      </c>
      <c r="D9" s="131">
        <v>29840907478</v>
      </c>
      <c r="E9" s="161">
        <v>596086086</v>
      </c>
      <c r="F9" s="145">
        <v>0.5966823435056771</v>
      </c>
    </row>
    <row r="10" spans="1:6" ht="12.75" customHeight="1">
      <c r="A10" s="142"/>
      <c r="B10" s="142" t="s">
        <v>354</v>
      </c>
      <c r="C10" s="163">
        <v>72</v>
      </c>
      <c r="D10" s="131">
        <v>16882344503</v>
      </c>
      <c r="E10" s="161">
        <v>303809194</v>
      </c>
      <c r="F10" s="145">
        <v>0.30411309056204155</v>
      </c>
    </row>
    <row r="11" spans="1:6" ht="12.75" customHeight="1" thickBot="1">
      <c r="A11" s="162"/>
      <c r="B11" s="146" t="s">
        <v>12</v>
      </c>
      <c r="C11" s="164">
        <v>871</v>
      </c>
      <c r="D11" s="226">
        <v>60881170933</v>
      </c>
      <c r="E11" s="221">
        <v>999000712</v>
      </c>
      <c r="F11" s="165">
        <v>1</v>
      </c>
    </row>
    <row r="13" spans="4:8" ht="15.75" customHeight="1">
      <c r="D13" s="135"/>
      <c r="E13" s="135"/>
      <c r="F13" s="190"/>
      <c r="G13" s="135"/>
      <c r="H13" s="190"/>
    </row>
    <row r="14" spans="3:8" ht="15.75" customHeight="1">
      <c r="C14" s="135"/>
      <c r="D14" s="135"/>
      <c r="E14" s="135"/>
      <c r="F14" s="190"/>
      <c r="G14" s="135"/>
      <c r="H14" s="190"/>
    </row>
    <row r="15" spans="3:8" ht="15.75" customHeight="1">
      <c r="C15" s="135"/>
      <c r="D15" s="135"/>
      <c r="E15" s="135"/>
      <c r="F15" s="190"/>
      <c r="G15" s="135"/>
      <c r="H15" s="190"/>
    </row>
    <row r="16" spans="3:8" ht="15.75" customHeight="1">
      <c r="C16" s="135"/>
      <c r="D16" s="135"/>
      <c r="E16" s="135"/>
      <c r="F16" s="190"/>
      <c r="G16" s="135"/>
      <c r="H16" s="190"/>
    </row>
    <row r="17" spans="3:7" ht="15.75" customHeight="1">
      <c r="C17" s="135"/>
      <c r="D17" s="135"/>
      <c r="E17" s="135"/>
      <c r="F17" s="190"/>
      <c r="G17" s="190"/>
    </row>
    <row r="18" spans="3:7" ht="15.75" customHeight="1">
      <c r="C18" s="135"/>
      <c r="D18" s="135"/>
      <c r="E18" s="135"/>
      <c r="F18" s="190"/>
      <c r="G18" s="190"/>
    </row>
    <row r="19" spans="3:7" ht="15.75" customHeight="1">
      <c r="C19" s="135"/>
      <c r="D19" s="135"/>
      <c r="E19" s="135"/>
      <c r="F19" s="190"/>
      <c r="G19" s="190"/>
    </row>
    <row r="20" spans="3:7" ht="15.75" customHeight="1">
      <c r="C20" s="135"/>
      <c r="D20" s="135"/>
      <c r="E20" s="135"/>
      <c r="F20" s="190"/>
      <c r="G20" s="190"/>
    </row>
    <row r="21" spans="3:7" ht="15.75" customHeight="1">
      <c r="C21" s="135"/>
      <c r="D21" s="135"/>
      <c r="E21" s="135"/>
      <c r="F21" s="135"/>
      <c r="G21" s="190"/>
    </row>
    <row r="22" spans="5:7" ht="15.75" customHeight="1">
      <c r="E22" s="135"/>
      <c r="F22" s="135"/>
      <c r="G22" s="190"/>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ransitionEvaluation="1"/>
  <dimension ref="A1:K99"/>
  <sheetViews>
    <sheetView showGridLines="0" defaultGridColor="0" zoomScalePageLayoutView="0" colorId="22" workbookViewId="0" topLeftCell="A1">
      <selection activeCell="A1" sqref="A1:I1"/>
    </sheetView>
  </sheetViews>
  <sheetFormatPr defaultColWidth="9.77734375" defaultRowHeight="15"/>
  <cols>
    <col min="1" max="1" width="38.3359375" style="0" customWidth="1"/>
    <col min="2" max="2" width="8.99609375" style="0" customWidth="1"/>
    <col min="3" max="3" width="9.3359375" style="0" customWidth="1"/>
    <col min="4" max="4" width="3.5546875" style="0" customWidth="1"/>
    <col min="5" max="6" width="11.77734375" style="0" customWidth="1"/>
    <col min="7" max="7" width="1.99609375" style="0" customWidth="1"/>
    <col min="8" max="8" width="10.6640625" style="0" customWidth="1"/>
    <col min="9" max="9" width="8.88671875" style="0" customWidth="1"/>
    <col min="10" max="10" width="10.99609375" style="0" bestFit="1" customWidth="1"/>
    <col min="11" max="11" width="12.4453125" style="0" bestFit="1" customWidth="1"/>
  </cols>
  <sheetData>
    <row r="1" spans="1:9" s="849" customFormat="1" ht="15" customHeight="1">
      <c r="A1" s="964" t="s">
        <v>490</v>
      </c>
      <c r="B1" s="964"/>
      <c r="C1" s="964"/>
      <c r="D1" s="964"/>
      <c r="E1" s="964"/>
      <c r="F1" s="964"/>
      <c r="G1" s="964"/>
      <c r="H1" s="964"/>
      <c r="I1" s="964"/>
    </row>
    <row r="2" spans="1:9" s="8" customFormat="1" ht="14.25" customHeight="1">
      <c r="A2" s="84"/>
      <c r="B2" s="60"/>
      <c r="C2" s="60"/>
      <c r="D2" s="60"/>
      <c r="E2" s="60"/>
      <c r="F2" s="60"/>
      <c r="G2" s="60"/>
      <c r="H2" s="925" t="s">
        <v>491</v>
      </c>
      <c r="I2" s="925"/>
    </row>
    <row r="3" spans="1:9" s="8" customFormat="1" ht="14.25" customHeight="1">
      <c r="A3" s="84"/>
      <c r="B3" s="57" t="s">
        <v>10</v>
      </c>
      <c r="C3" s="57"/>
      <c r="D3" s="60"/>
      <c r="E3" s="924" t="s">
        <v>11</v>
      </c>
      <c r="F3" s="924"/>
      <c r="G3" s="60"/>
      <c r="H3" s="926"/>
      <c r="I3" s="926"/>
    </row>
    <row r="4" spans="1:9" s="8" customFormat="1" ht="14.25" customHeight="1">
      <c r="A4" s="60" t="s">
        <v>35</v>
      </c>
      <c r="B4" s="60">
        <v>2007</v>
      </c>
      <c r="C4" s="60">
        <v>2008</v>
      </c>
      <c r="D4" s="60"/>
      <c r="E4" s="60">
        <v>2007</v>
      </c>
      <c r="F4" s="60">
        <v>2008</v>
      </c>
      <c r="G4" s="60"/>
      <c r="H4" s="60">
        <v>2007</v>
      </c>
      <c r="I4" s="60">
        <v>2008</v>
      </c>
    </row>
    <row r="5" spans="1:10" s="8" customFormat="1" ht="14.25" customHeight="1">
      <c r="A5" s="52" t="s">
        <v>36</v>
      </c>
      <c r="B5" s="192">
        <v>1140</v>
      </c>
      <c r="C5" s="192">
        <v>1146</v>
      </c>
      <c r="D5" s="52"/>
      <c r="E5" s="181">
        <v>2046856</v>
      </c>
      <c r="F5" s="181">
        <v>3619257</v>
      </c>
      <c r="G5" s="52"/>
      <c r="H5" s="58">
        <v>0.0009091946377417898</v>
      </c>
      <c r="I5" s="58">
        <v>0.0017341036191778614</v>
      </c>
      <c r="J5" s="252"/>
    </row>
    <row r="6" spans="1:10" s="8" customFormat="1" ht="14.25" customHeight="1">
      <c r="A6" s="52" t="s">
        <v>37</v>
      </c>
      <c r="B6" s="192">
        <v>448</v>
      </c>
      <c r="C6" s="192">
        <v>422</v>
      </c>
      <c r="D6" s="52"/>
      <c r="E6" s="192">
        <v>13314645</v>
      </c>
      <c r="F6" s="192">
        <v>11144670</v>
      </c>
      <c r="G6" s="52"/>
      <c r="H6" s="58">
        <v>0.005914243032942002</v>
      </c>
      <c r="I6" s="58">
        <v>0.005339773489846931</v>
      </c>
      <c r="J6" s="252"/>
    </row>
    <row r="7" spans="1:10" s="8" customFormat="1" ht="14.25" customHeight="1">
      <c r="A7" s="52" t="s">
        <v>38</v>
      </c>
      <c r="B7" s="192">
        <v>476</v>
      </c>
      <c r="C7" s="192">
        <v>479</v>
      </c>
      <c r="D7" s="52"/>
      <c r="E7" s="192">
        <v>98364487</v>
      </c>
      <c r="F7" s="192">
        <v>238260755</v>
      </c>
      <c r="G7" s="52"/>
      <c r="H7" s="58">
        <v>0.043692601787630396</v>
      </c>
      <c r="I7" s="58">
        <v>0.11415846886627551</v>
      </c>
      <c r="J7" s="252"/>
    </row>
    <row r="8" spans="1:10" s="8" customFormat="1" ht="14.25" customHeight="1">
      <c r="A8" s="63" t="s">
        <v>39</v>
      </c>
      <c r="B8" s="200">
        <v>19964</v>
      </c>
      <c r="C8" s="200">
        <v>20365</v>
      </c>
      <c r="D8" s="63"/>
      <c r="E8" s="200">
        <v>49671608</v>
      </c>
      <c r="F8" s="200">
        <v>60350504</v>
      </c>
      <c r="G8" s="63"/>
      <c r="H8" s="58">
        <v>0.02206367211059898</v>
      </c>
      <c r="I8" s="58">
        <v>0.028915887267913828</v>
      </c>
      <c r="J8" s="252"/>
    </row>
    <row r="9" spans="1:10" s="8" customFormat="1" ht="14.25" customHeight="1">
      <c r="A9" s="63" t="s">
        <v>40</v>
      </c>
      <c r="B9" s="200">
        <v>13307</v>
      </c>
      <c r="C9" s="200">
        <v>12934</v>
      </c>
      <c r="D9" s="63"/>
      <c r="E9" s="200">
        <v>377814369</v>
      </c>
      <c r="F9" s="200">
        <v>353128383</v>
      </c>
      <c r="G9" s="63"/>
      <c r="H9" s="58">
        <v>0.1678216730227226</v>
      </c>
      <c r="I9" s="58">
        <v>0.16919528151626867</v>
      </c>
      <c r="J9" s="252"/>
    </row>
    <row r="10" spans="1:10" s="8" customFormat="1" ht="14.25" customHeight="1">
      <c r="A10" s="63" t="s">
        <v>41</v>
      </c>
      <c r="B10" s="200">
        <v>23865</v>
      </c>
      <c r="C10" s="200">
        <v>24264</v>
      </c>
      <c r="D10" s="63"/>
      <c r="E10" s="200">
        <v>172771783</v>
      </c>
      <c r="F10" s="200">
        <v>158220248</v>
      </c>
      <c r="G10" s="63"/>
      <c r="H10" s="58">
        <v>0.07674363934575179</v>
      </c>
      <c r="I10" s="58">
        <v>0.0758084614284144</v>
      </c>
      <c r="J10" s="252"/>
    </row>
    <row r="11" spans="1:10" s="8" customFormat="1" ht="14.25" customHeight="1">
      <c r="A11" s="63" t="s">
        <v>42</v>
      </c>
      <c r="B11" s="200">
        <v>28760</v>
      </c>
      <c r="C11" s="200">
        <v>29258</v>
      </c>
      <c r="D11" s="63"/>
      <c r="E11" s="200">
        <v>275550563</v>
      </c>
      <c r="F11" s="200">
        <v>247175867</v>
      </c>
      <c r="G11" s="63"/>
      <c r="H11" s="58">
        <v>0.1223970295449857</v>
      </c>
      <c r="I11" s="58">
        <v>0.11842998867947915</v>
      </c>
      <c r="J11" s="252"/>
    </row>
    <row r="12" spans="1:10" s="8" customFormat="1" ht="14.25" customHeight="1">
      <c r="A12" s="63" t="s">
        <v>43</v>
      </c>
      <c r="B12" s="200">
        <v>10226</v>
      </c>
      <c r="C12" s="200">
        <v>10285</v>
      </c>
      <c r="D12" s="63"/>
      <c r="E12" s="200">
        <v>29846186</v>
      </c>
      <c r="F12" s="200">
        <v>31141947</v>
      </c>
      <c r="G12" s="63"/>
      <c r="H12" s="58">
        <v>0.013257401726474202</v>
      </c>
      <c r="I12" s="58">
        <v>0.014921118616595931</v>
      </c>
      <c r="J12" s="252"/>
    </row>
    <row r="13" spans="1:10" s="8" customFormat="1" ht="14.25" customHeight="1">
      <c r="A13" s="63" t="s">
        <v>44</v>
      </c>
      <c r="B13" s="200">
        <v>6359</v>
      </c>
      <c r="C13" s="200">
        <v>6629</v>
      </c>
      <c r="D13" s="63"/>
      <c r="E13" s="200">
        <v>143151005</v>
      </c>
      <c r="F13" s="200">
        <v>112269485</v>
      </c>
      <c r="G13" s="63"/>
      <c r="H13" s="58">
        <v>0.06358636178282602</v>
      </c>
      <c r="I13" s="58">
        <v>0.05379195792443991</v>
      </c>
      <c r="J13" s="252"/>
    </row>
    <row r="14" spans="1:10" s="8" customFormat="1" ht="14.25" customHeight="1">
      <c r="A14" s="63" t="s">
        <v>45</v>
      </c>
      <c r="B14" s="200">
        <v>15080</v>
      </c>
      <c r="C14" s="200">
        <v>16099</v>
      </c>
      <c r="D14" s="63"/>
      <c r="E14" s="200">
        <v>505215626</v>
      </c>
      <c r="F14" s="200">
        <v>404508386</v>
      </c>
      <c r="G14" s="63"/>
      <c r="H14" s="58">
        <v>0.22441214138296078</v>
      </c>
      <c r="I14" s="58">
        <v>0.19381311030147771</v>
      </c>
      <c r="J14" s="252"/>
    </row>
    <row r="15" spans="1:10" s="8" customFormat="1" ht="14.25" customHeight="1">
      <c r="A15" s="63" t="s">
        <v>46</v>
      </c>
      <c r="B15" s="200">
        <v>39866</v>
      </c>
      <c r="C15" s="200">
        <v>39593</v>
      </c>
      <c r="D15" s="63"/>
      <c r="E15" s="200">
        <v>269216769</v>
      </c>
      <c r="F15" s="200">
        <v>172676050</v>
      </c>
      <c r="G15" s="63"/>
      <c r="H15" s="58">
        <v>0.11958361641706604</v>
      </c>
      <c r="I15" s="58">
        <v>0.0827347058388883</v>
      </c>
      <c r="J15" s="252"/>
    </row>
    <row r="16" spans="1:11" s="8" customFormat="1" ht="14.25" customHeight="1">
      <c r="A16" s="63" t="s">
        <v>47</v>
      </c>
      <c r="B16" s="200">
        <v>27132</v>
      </c>
      <c r="C16" s="200">
        <v>27456</v>
      </c>
      <c r="D16" s="63"/>
      <c r="E16" s="200">
        <v>147304315</v>
      </c>
      <c r="F16" s="200">
        <v>150076876</v>
      </c>
      <c r="G16" s="63"/>
      <c r="H16" s="58">
        <v>0.06543122394258682</v>
      </c>
      <c r="I16" s="58">
        <v>0.07190670732321776</v>
      </c>
      <c r="J16" s="252"/>
      <c r="K16" s="312"/>
    </row>
    <row r="17" spans="1:11" s="8" customFormat="1" ht="14.25" customHeight="1">
      <c r="A17" s="63" t="s">
        <v>48</v>
      </c>
      <c r="B17" s="200">
        <v>3305</v>
      </c>
      <c r="C17" s="200">
        <v>3288</v>
      </c>
      <c r="D17" s="63"/>
      <c r="E17" s="200">
        <v>43964733</v>
      </c>
      <c r="F17" s="200">
        <v>27753629</v>
      </c>
      <c r="G17" s="63"/>
      <c r="H17" s="58">
        <v>0.019528730645120864</v>
      </c>
      <c r="I17" s="58">
        <v>0.01329766537557837</v>
      </c>
      <c r="J17" s="252"/>
      <c r="K17" s="313"/>
    </row>
    <row r="18" spans="1:10" s="8" customFormat="1" ht="14.25" customHeight="1">
      <c r="A18" s="63" t="s">
        <v>49</v>
      </c>
      <c r="B18" s="200">
        <v>7643</v>
      </c>
      <c r="C18" s="200">
        <v>8015</v>
      </c>
      <c r="D18" s="63"/>
      <c r="E18" s="200">
        <v>29686976</v>
      </c>
      <c r="F18" s="200">
        <v>27799763</v>
      </c>
      <c r="G18" s="63"/>
      <c r="H18" s="58">
        <v>0.013186682106591381</v>
      </c>
      <c r="I18" s="58">
        <v>0.013319769673882457</v>
      </c>
      <c r="J18" s="252"/>
    </row>
    <row r="19" spans="1:10" s="8" customFormat="1" ht="14.25" customHeight="1">
      <c r="A19" s="63" t="s">
        <v>50</v>
      </c>
      <c r="B19" s="200">
        <v>1094</v>
      </c>
      <c r="C19" s="200">
        <v>1141</v>
      </c>
      <c r="D19" s="63"/>
      <c r="E19" s="200">
        <v>4556989</v>
      </c>
      <c r="F19" s="200">
        <v>4934292</v>
      </c>
      <c r="G19" s="63"/>
      <c r="H19" s="58">
        <v>0.0020241726643439113</v>
      </c>
      <c r="I19" s="58">
        <v>0.0023641796134622017</v>
      </c>
      <c r="J19" s="252"/>
    </row>
    <row r="20" spans="1:10" s="8" customFormat="1" ht="14.25" customHeight="1">
      <c r="A20" s="63" t="s">
        <v>51</v>
      </c>
      <c r="B20" s="200">
        <v>9088</v>
      </c>
      <c r="C20" s="200">
        <v>8995</v>
      </c>
      <c r="D20" s="63"/>
      <c r="E20" s="200">
        <v>25210989</v>
      </c>
      <c r="F20" s="200">
        <v>29418872</v>
      </c>
      <c r="G20" s="63"/>
      <c r="H20" s="58">
        <v>0.011198489786759424</v>
      </c>
      <c r="I20" s="58">
        <v>0.014095537400999777</v>
      </c>
      <c r="J20" s="252"/>
    </row>
    <row r="21" spans="1:10" s="8" customFormat="1" ht="14.25" customHeight="1">
      <c r="A21" s="63" t="s">
        <v>52</v>
      </c>
      <c r="B21" s="200">
        <v>5527</v>
      </c>
      <c r="C21" s="200">
        <v>5588</v>
      </c>
      <c r="D21" s="63"/>
      <c r="E21" s="200">
        <v>12343638</v>
      </c>
      <c r="F21" s="200">
        <v>12619411</v>
      </c>
      <c r="G21" s="63"/>
      <c r="H21" s="58">
        <v>0.005482930640858854</v>
      </c>
      <c r="I21" s="58">
        <v>0.006046369817615305</v>
      </c>
      <c r="J21" s="252"/>
    </row>
    <row r="22" spans="1:10" s="8" customFormat="1" ht="14.25" customHeight="1">
      <c r="A22" s="63" t="s">
        <v>53</v>
      </c>
      <c r="B22" s="200">
        <v>11792</v>
      </c>
      <c r="C22" s="200">
        <v>12242</v>
      </c>
      <c r="D22" s="63"/>
      <c r="E22" s="200">
        <v>36006209</v>
      </c>
      <c r="F22" s="200">
        <v>27988299</v>
      </c>
      <c r="G22" s="63"/>
      <c r="H22" s="58">
        <v>0.015993627372033095</v>
      </c>
      <c r="I22" s="58">
        <v>0.013410103397059704</v>
      </c>
      <c r="J22" s="252"/>
    </row>
    <row r="23" spans="1:11" s="8" customFormat="1" ht="14.25" customHeight="1">
      <c r="A23" s="63" t="s">
        <v>54</v>
      </c>
      <c r="B23" s="200">
        <v>18468</v>
      </c>
      <c r="C23" s="200">
        <v>19428</v>
      </c>
      <c r="D23" s="63"/>
      <c r="E23" s="200">
        <v>13362793</v>
      </c>
      <c r="F23" s="200">
        <v>13598302</v>
      </c>
      <c r="G23" s="63"/>
      <c r="H23" s="58">
        <v>0.005935629932371171</v>
      </c>
      <c r="I23" s="58">
        <v>0.006515388300105118</v>
      </c>
      <c r="J23" s="252"/>
      <c r="K23" s="312"/>
    </row>
    <row r="24" spans="1:10" s="8" customFormat="1" ht="14.25" customHeight="1">
      <c r="A24" s="63" t="s">
        <v>55</v>
      </c>
      <c r="B24" s="200">
        <v>22</v>
      </c>
      <c r="C24" s="200">
        <v>22</v>
      </c>
      <c r="D24" s="63"/>
      <c r="E24" s="200">
        <v>4898</v>
      </c>
      <c r="F24" s="200">
        <v>4073</v>
      </c>
      <c r="G24" s="63"/>
      <c r="H24" s="58">
        <v>2.175646618843381E-06</v>
      </c>
      <c r="I24" s="58">
        <v>1.9515066326904748E-06</v>
      </c>
      <c r="J24" s="252"/>
    </row>
    <row r="25" spans="1:10" s="8" customFormat="1" ht="14.25" customHeight="1">
      <c r="A25" s="52" t="s">
        <v>56</v>
      </c>
      <c r="B25" s="192">
        <v>11121</v>
      </c>
      <c r="C25" s="192">
        <v>7293</v>
      </c>
      <c r="D25" s="52"/>
      <c r="E25" s="192">
        <v>1879288</v>
      </c>
      <c r="F25" s="192">
        <v>416315</v>
      </c>
      <c r="G25" s="52"/>
      <c r="H25" s="58">
        <v>0.0008347624710153</v>
      </c>
      <c r="I25" s="58">
        <v>0.0001994700426684348</v>
      </c>
      <c r="J25" s="252"/>
    </row>
    <row r="26" spans="1:10" s="8" customFormat="1" ht="14.25" customHeight="1" thickBot="1">
      <c r="A26" s="56" t="s">
        <v>12</v>
      </c>
      <c r="B26" s="201">
        <v>254683</v>
      </c>
      <c r="C26" s="201">
        <v>254942</v>
      </c>
      <c r="D26" s="56"/>
      <c r="E26" s="202">
        <v>2251284725</v>
      </c>
      <c r="F26" s="202">
        <v>2087105384</v>
      </c>
      <c r="G26" s="56"/>
      <c r="H26" s="498">
        <v>1</v>
      </c>
      <c r="I26" s="498">
        <v>1</v>
      </c>
      <c r="J26" s="252"/>
    </row>
    <row r="27" spans="1:10" s="8" customFormat="1" ht="14.25" customHeight="1">
      <c r="A27" s="1"/>
      <c r="B27" s="1"/>
      <c r="C27" s="1"/>
      <c r="D27" s="1"/>
      <c r="E27" s="1"/>
      <c r="F27" s="1"/>
      <c r="G27" s="1"/>
      <c r="H27" s="1"/>
      <c r="I27" s="1"/>
      <c r="J27" s="252"/>
    </row>
    <row r="28" spans="1:6" s="8" customFormat="1" ht="14.25" customHeight="1">
      <c r="A28" s="1"/>
      <c r="B28" s="1"/>
      <c r="F28" s="252"/>
    </row>
    <row r="30" spans="2:7" ht="15">
      <c r="B30" s="25"/>
      <c r="C30" s="25"/>
      <c r="E30" s="25"/>
      <c r="F30" s="25"/>
      <c r="G30" s="718"/>
    </row>
    <row r="31" spans="2:7" ht="15">
      <c r="B31" s="25"/>
      <c r="C31" s="25"/>
      <c r="E31" s="25"/>
      <c r="F31" s="25"/>
      <c r="G31" s="718"/>
    </row>
    <row r="32" spans="2:7" ht="15">
      <c r="B32" s="25"/>
      <c r="C32" s="25"/>
      <c r="E32" s="25"/>
      <c r="F32" s="25"/>
      <c r="G32" s="718"/>
    </row>
    <row r="33" spans="2:7" ht="15">
      <c r="B33" s="25"/>
      <c r="C33" s="25"/>
      <c r="E33" s="25"/>
      <c r="F33" s="25"/>
      <c r="G33" s="718"/>
    </row>
    <row r="34" spans="2:7" ht="15">
      <c r="B34" s="25"/>
      <c r="C34" s="25"/>
      <c r="E34" s="25"/>
      <c r="F34" s="25"/>
      <c r="G34" s="718"/>
    </row>
    <row r="35" spans="2:7" ht="15">
      <c r="B35" s="25"/>
      <c r="C35" s="25"/>
      <c r="E35" s="25"/>
      <c r="F35" s="25"/>
      <c r="G35" s="718"/>
    </row>
    <row r="36" spans="2:8" ht="15">
      <c r="B36" s="25"/>
      <c r="C36" s="25"/>
      <c r="E36" s="25"/>
      <c r="F36" s="25"/>
      <c r="G36" s="718"/>
      <c r="H36" s="251"/>
    </row>
    <row r="37" spans="2:7" ht="15">
      <c r="B37" s="25"/>
      <c r="C37" s="25"/>
      <c r="E37" s="25"/>
      <c r="F37" s="25"/>
      <c r="G37" s="718"/>
    </row>
    <row r="38" spans="2:7" ht="15">
      <c r="B38" s="25"/>
      <c r="C38" s="25"/>
      <c r="E38" s="25"/>
      <c r="F38" s="25"/>
      <c r="G38" s="718"/>
    </row>
    <row r="39" spans="2:7" ht="15">
      <c r="B39" s="25"/>
      <c r="C39" s="25"/>
      <c r="E39" s="25"/>
      <c r="F39" s="25"/>
      <c r="G39" s="718"/>
    </row>
    <row r="40" spans="2:7" ht="15">
      <c r="B40" s="25"/>
      <c r="C40" s="25"/>
      <c r="E40" s="25"/>
      <c r="F40" s="25"/>
      <c r="G40" s="718"/>
    </row>
    <row r="41" spans="2:7" ht="15">
      <c r="B41" s="25"/>
      <c r="C41" s="25"/>
      <c r="E41" s="25"/>
      <c r="F41" s="25"/>
      <c r="G41" s="718"/>
    </row>
    <row r="42" spans="2:7" ht="15">
      <c r="B42" s="25"/>
      <c r="C42" s="25"/>
      <c r="E42" s="25"/>
      <c r="F42" s="25"/>
      <c r="G42" s="718"/>
    </row>
    <row r="43" spans="2:7" ht="15">
      <c r="B43" s="25"/>
      <c r="C43" s="25"/>
      <c r="E43" s="25"/>
      <c r="F43" s="25"/>
      <c r="G43" s="718"/>
    </row>
    <row r="44" spans="2:7" ht="15">
      <c r="B44" s="25"/>
      <c r="C44" s="25"/>
      <c r="E44" s="25"/>
      <c r="F44" s="25"/>
      <c r="G44" s="718"/>
    </row>
    <row r="45" spans="2:7" ht="15">
      <c r="B45" s="25"/>
      <c r="C45" s="25"/>
      <c r="E45" s="25"/>
      <c r="F45" s="25"/>
      <c r="G45" s="718"/>
    </row>
    <row r="46" spans="2:7" ht="15">
      <c r="B46" s="25"/>
      <c r="C46" s="25"/>
      <c r="E46" s="25"/>
      <c r="F46" s="25"/>
      <c r="G46" s="718"/>
    </row>
    <row r="47" spans="2:7" ht="15">
      <c r="B47" s="25"/>
      <c r="C47" s="25"/>
      <c r="E47" s="25"/>
      <c r="F47" s="25"/>
      <c r="G47" s="718"/>
    </row>
    <row r="48" spans="2:7" ht="15">
      <c r="B48" s="25"/>
      <c r="C48" s="25"/>
      <c r="E48" s="25"/>
      <c r="F48" s="25"/>
      <c r="G48" s="718"/>
    </row>
    <row r="49" spans="2:7" ht="15">
      <c r="B49" s="25"/>
      <c r="C49" s="25"/>
      <c r="E49" s="25"/>
      <c r="F49" s="25"/>
      <c r="G49" s="718"/>
    </row>
    <row r="50" spans="2:7" ht="15">
      <c r="B50" s="22"/>
      <c r="C50" s="22"/>
      <c r="E50" s="25"/>
      <c r="F50" s="25"/>
      <c r="G50" s="718"/>
    </row>
    <row r="51" spans="2:7" ht="15">
      <c r="B51" s="25"/>
      <c r="C51" s="25"/>
      <c r="E51" s="25"/>
      <c r="F51" s="25"/>
      <c r="G51" s="718"/>
    </row>
    <row r="52" spans="2:3" ht="15">
      <c r="B52" s="22"/>
      <c r="C52" s="22"/>
    </row>
    <row r="53" spans="2:3" ht="15">
      <c r="B53" s="22"/>
      <c r="C53" s="22"/>
    </row>
    <row r="54" spans="2:3" ht="15">
      <c r="B54" s="25"/>
      <c r="C54" s="25"/>
    </row>
    <row r="55" spans="2:3" ht="15">
      <c r="B55" s="25"/>
      <c r="C55" s="25"/>
    </row>
    <row r="56" spans="2:3" ht="15">
      <c r="B56" s="25"/>
      <c r="C56" s="25"/>
    </row>
    <row r="57" spans="2:3" ht="15">
      <c r="B57" s="25"/>
      <c r="C57" s="25"/>
    </row>
    <row r="58" spans="2:3" ht="15">
      <c r="B58" s="25"/>
      <c r="C58" s="25"/>
    </row>
    <row r="59" spans="2:3" ht="15">
      <c r="B59" s="25"/>
      <c r="C59" s="25"/>
    </row>
    <row r="60" spans="2:3" ht="15">
      <c r="B60" s="25"/>
      <c r="C60" s="25"/>
    </row>
    <row r="61" spans="2:3" ht="15">
      <c r="B61" s="25"/>
      <c r="C61" s="25"/>
    </row>
    <row r="62" spans="2:3" ht="15">
      <c r="B62" s="25"/>
      <c r="C62" s="25"/>
    </row>
    <row r="63" spans="2:3" ht="15">
      <c r="B63" s="25"/>
      <c r="C63" s="25"/>
    </row>
    <row r="64" spans="2:3" ht="15">
      <c r="B64" s="25"/>
      <c r="C64" s="25"/>
    </row>
    <row r="65" spans="2:3" ht="15">
      <c r="B65" s="25"/>
      <c r="C65" s="25"/>
    </row>
    <row r="66" spans="2:3" ht="15">
      <c r="B66" s="25"/>
      <c r="C66" s="25"/>
    </row>
    <row r="67" spans="2:3" ht="15">
      <c r="B67" s="25"/>
      <c r="C67" s="25"/>
    </row>
    <row r="68" spans="2:3" ht="15">
      <c r="B68" s="25"/>
      <c r="C68" s="25"/>
    </row>
    <row r="69" spans="2:3" ht="15">
      <c r="B69" s="25"/>
      <c r="C69" s="25"/>
    </row>
    <row r="70" spans="2:3" ht="15">
      <c r="B70" s="25"/>
      <c r="C70" s="25"/>
    </row>
    <row r="71" spans="2:3" ht="15">
      <c r="B71" s="25"/>
      <c r="C71" s="25"/>
    </row>
    <row r="72" spans="2:3" ht="15">
      <c r="B72" s="25"/>
      <c r="C72" s="25"/>
    </row>
    <row r="73" spans="2:3" ht="15">
      <c r="B73" s="25"/>
      <c r="C73" s="25"/>
    </row>
    <row r="74" spans="2:3" ht="15">
      <c r="B74" s="25"/>
      <c r="C74" s="25"/>
    </row>
    <row r="75" spans="2:3" ht="15">
      <c r="B75" s="25"/>
      <c r="C75" s="25"/>
    </row>
    <row r="76" spans="2:3" ht="15">
      <c r="B76" s="22"/>
      <c r="C76" s="22"/>
    </row>
    <row r="78" spans="2:8" ht="15">
      <c r="B78" s="9"/>
      <c r="C78" s="9"/>
      <c r="D78" s="9"/>
      <c r="F78" s="25"/>
      <c r="G78" s="25"/>
      <c r="H78" s="9"/>
    </row>
    <row r="79" spans="2:8" ht="15">
      <c r="B79" s="9"/>
      <c r="C79" s="9"/>
      <c r="D79" s="9"/>
      <c r="F79" s="25"/>
      <c r="G79" s="25"/>
      <c r="H79" s="9"/>
    </row>
    <row r="80" spans="2:8" ht="15">
      <c r="B80" s="9"/>
      <c r="C80" s="9"/>
      <c r="D80" s="9"/>
      <c r="F80" s="25"/>
      <c r="G80" s="25"/>
      <c r="H80" s="9"/>
    </row>
    <row r="81" spans="2:8" ht="15">
      <c r="B81" s="9"/>
      <c r="C81" s="9"/>
      <c r="D81" s="9"/>
      <c r="F81" s="25"/>
      <c r="G81" s="25"/>
      <c r="H81" s="9"/>
    </row>
    <row r="82" spans="2:8" ht="15">
      <c r="B82" s="9"/>
      <c r="C82" s="9"/>
      <c r="D82" s="9"/>
      <c r="F82" s="25"/>
      <c r="G82" s="25"/>
      <c r="H82" s="9"/>
    </row>
    <row r="83" spans="2:8" ht="15">
      <c r="B83" s="9"/>
      <c r="C83" s="9"/>
      <c r="D83" s="9"/>
      <c r="F83" s="25"/>
      <c r="G83" s="25"/>
      <c r="H83" s="9"/>
    </row>
    <row r="84" spans="2:8" ht="15">
      <c r="B84" s="9"/>
      <c r="C84" s="9"/>
      <c r="D84" s="9"/>
      <c r="F84" s="25"/>
      <c r="G84" s="25"/>
      <c r="H84" s="9"/>
    </row>
    <row r="85" spans="2:8" ht="15">
      <c r="B85" s="9"/>
      <c r="C85" s="9"/>
      <c r="D85" s="9"/>
      <c r="F85" s="25"/>
      <c r="G85" s="25"/>
      <c r="H85" s="9"/>
    </row>
    <row r="86" spans="2:8" ht="15">
      <c r="B86" s="9"/>
      <c r="C86" s="9"/>
      <c r="D86" s="9"/>
      <c r="F86" s="25"/>
      <c r="G86" s="25"/>
      <c r="H86" s="9"/>
    </row>
    <row r="87" spans="2:8" ht="15">
      <c r="B87" s="9"/>
      <c r="C87" s="9"/>
      <c r="D87" s="9"/>
      <c r="F87" s="25"/>
      <c r="G87" s="25"/>
      <c r="H87" s="9"/>
    </row>
    <row r="88" spans="2:8" ht="15">
      <c r="B88" s="9"/>
      <c r="C88" s="9"/>
      <c r="D88" s="9"/>
      <c r="F88" s="25"/>
      <c r="G88" s="25"/>
      <c r="H88" s="9"/>
    </row>
    <row r="89" spans="2:8" ht="15">
      <c r="B89" s="9"/>
      <c r="C89" s="9"/>
      <c r="D89" s="9"/>
      <c r="F89" s="25"/>
      <c r="G89" s="25"/>
      <c r="H89" s="9"/>
    </row>
    <row r="90" spans="2:8" ht="15">
      <c r="B90" s="9"/>
      <c r="C90" s="9"/>
      <c r="D90" s="9"/>
      <c r="F90" s="25"/>
      <c r="G90" s="25"/>
      <c r="H90" s="9"/>
    </row>
    <row r="91" spans="2:8" ht="15">
      <c r="B91" s="9"/>
      <c r="C91" s="9"/>
      <c r="D91" s="9"/>
      <c r="F91" s="25"/>
      <c r="G91" s="25"/>
      <c r="H91" s="9"/>
    </row>
    <row r="92" spans="2:8" ht="15">
      <c r="B92" s="9"/>
      <c r="C92" s="9"/>
      <c r="D92" s="9"/>
      <c r="F92" s="25"/>
      <c r="G92" s="25"/>
      <c r="H92" s="9"/>
    </row>
    <row r="93" spans="2:8" ht="15">
      <c r="B93" s="9"/>
      <c r="C93" s="9"/>
      <c r="D93" s="9"/>
      <c r="F93" s="25"/>
      <c r="G93" s="25"/>
      <c r="H93" s="9"/>
    </row>
    <row r="94" spans="2:8" ht="15">
      <c r="B94" s="9"/>
      <c r="C94" s="9"/>
      <c r="D94" s="9"/>
      <c r="F94" s="25"/>
      <c r="G94" s="25"/>
      <c r="H94" s="9"/>
    </row>
    <row r="95" spans="2:8" ht="15">
      <c r="B95" s="9"/>
      <c r="C95" s="9"/>
      <c r="D95" s="9"/>
      <c r="F95" s="25"/>
      <c r="G95" s="25"/>
      <c r="H95" s="9"/>
    </row>
    <row r="96" spans="2:8" ht="15">
      <c r="B96" s="9"/>
      <c r="C96" s="9"/>
      <c r="D96" s="9"/>
      <c r="F96" s="25"/>
      <c r="G96" s="25"/>
      <c r="H96" s="9"/>
    </row>
    <row r="97" spans="2:8" ht="15">
      <c r="B97" s="9"/>
      <c r="C97" s="9"/>
      <c r="D97" s="9"/>
      <c r="F97" s="25"/>
      <c r="G97" s="25"/>
      <c r="H97" s="9"/>
    </row>
    <row r="98" spans="2:8" ht="15">
      <c r="B98" s="9"/>
      <c r="C98" s="9"/>
      <c r="D98" s="9"/>
      <c r="F98" s="25"/>
      <c r="G98" s="25"/>
      <c r="H98" s="9"/>
    </row>
    <row r="99" spans="2:8" ht="15">
      <c r="B99" s="9"/>
      <c r="C99" s="9"/>
      <c r="D99" s="9"/>
      <c r="F99" s="25"/>
      <c r="G99" s="25"/>
      <c r="H99" s="9"/>
    </row>
  </sheetData>
  <sheetProtection/>
  <mergeCells count="3">
    <mergeCell ref="E3:F3"/>
    <mergeCell ref="H2:I3"/>
    <mergeCell ref="A1:I1"/>
  </mergeCells>
  <printOptions/>
  <pageMargins left="0.75" right="0.65" top="0.7" bottom="1.1"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pageSetUpPr fitToPage="1"/>
  </sheetPr>
  <dimension ref="A1:H27"/>
  <sheetViews>
    <sheetView showGridLines="0" zoomScalePageLayoutView="0" workbookViewId="0" topLeftCell="A1">
      <selection activeCell="A1" sqref="A1"/>
    </sheetView>
  </sheetViews>
  <sheetFormatPr defaultColWidth="13.77734375" defaultRowHeight="15.75" customHeight="1"/>
  <cols>
    <col min="1" max="1" width="8.77734375" style="8" customWidth="1"/>
    <col min="2" max="2" width="16.4453125" style="8" customWidth="1"/>
    <col min="3" max="7" width="10.21484375" style="8" customWidth="1"/>
    <col min="8" max="16384" width="13.77734375" style="8" customWidth="1"/>
  </cols>
  <sheetData>
    <row r="1" spans="1:7" s="849" customFormat="1" ht="15" customHeight="1">
      <c r="A1" s="980" t="s">
        <v>516</v>
      </c>
      <c r="B1" s="897"/>
      <c r="C1" s="897"/>
      <c r="D1" s="897"/>
      <c r="E1" s="897"/>
      <c r="F1" s="897"/>
      <c r="G1" s="897"/>
    </row>
    <row r="2" spans="1:7" ht="12.75" customHeight="1">
      <c r="A2" s="182"/>
      <c r="B2" s="182"/>
      <c r="C2" s="140" t="s">
        <v>356</v>
      </c>
      <c r="D2" s="140" t="s">
        <v>284</v>
      </c>
      <c r="E2" s="140" t="s">
        <v>356</v>
      </c>
      <c r="F2" s="140" t="s">
        <v>284</v>
      </c>
      <c r="G2" s="140" t="s">
        <v>12</v>
      </c>
    </row>
    <row r="3" spans="1:7" ht="12.75" customHeight="1">
      <c r="A3" s="64"/>
      <c r="B3" s="64"/>
      <c r="C3" s="140" t="s">
        <v>358</v>
      </c>
      <c r="D3" s="140" t="s">
        <v>357</v>
      </c>
      <c r="E3" s="140" t="s">
        <v>419</v>
      </c>
      <c r="F3" s="140" t="s">
        <v>357</v>
      </c>
      <c r="G3" s="140" t="s">
        <v>441</v>
      </c>
    </row>
    <row r="4" spans="1:7" ht="12.75" customHeight="1">
      <c r="A4" s="64" t="s">
        <v>18</v>
      </c>
      <c r="B4" s="64" t="s">
        <v>452</v>
      </c>
      <c r="C4" s="140" t="s">
        <v>359</v>
      </c>
      <c r="D4" s="140" t="s">
        <v>289</v>
      </c>
      <c r="E4" s="140" t="s">
        <v>359</v>
      </c>
      <c r="F4" s="140" t="s">
        <v>400</v>
      </c>
      <c r="G4" s="140" t="s">
        <v>442</v>
      </c>
    </row>
    <row r="5" spans="1:8" ht="12.75" customHeight="1">
      <c r="A5" s="141">
        <v>2007</v>
      </c>
      <c r="B5" s="150" t="s">
        <v>27</v>
      </c>
      <c r="C5" s="215">
        <v>139175031</v>
      </c>
      <c r="D5" s="242">
        <v>0.6894581986281095</v>
      </c>
      <c r="E5" s="485">
        <v>62686418</v>
      </c>
      <c r="F5" s="242">
        <v>0.31054180137189047</v>
      </c>
      <c r="G5" s="485">
        <v>201861449</v>
      </c>
      <c r="H5" s="710"/>
    </row>
    <row r="6" spans="1:8" ht="12.75" customHeight="1">
      <c r="A6" s="142"/>
      <c r="B6" s="150" t="s">
        <v>414</v>
      </c>
      <c r="C6" s="215">
        <v>14500</v>
      </c>
      <c r="D6" s="242">
        <v>0.059931719172363625</v>
      </c>
      <c r="E6" s="485">
        <v>227442</v>
      </c>
      <c r="F6" s="242">
        <v>0.9400682808276364</v>
      </c>
      <c r="G6" s="485">
        <v>241942</v>
      </c>
      <c r="H6" s="710"/>
    </row>
    <row r="7" spans="1:8" ht="12.75" customHeight="1">
      <c r="A7" s="142"/>
      <c r="B7" s="228" t="s">
        <v>415</v>
      </c>
      <c r="C7" s="215">
        <v>69896714</v>
      </c>
      <c r="D7" s="242">
        <v>0.6896409257650112</v>
      </c>
      <c r="E7" s="485">
        <v>31455615</v>
      </c>
      <c r="F7" s="242">
        <v>0.3103590742349887</v>
      </c>
      <c r="G7" s="485">
        <v>101352329</v>
      </c>
      <c r="H7" s="710"/>
    </row>
    <row r="8" spans="1:8" ht="12.75" customHeight="1">
      <c r="A8" s="142"/>
      <c r="B8" s="143" t="s">
        <v>12</v>
      </c>
      <c r="C8" s="362">
        <v>209086245</v>
      </c>
      <c r="D8" s="243">
        <v>0.6890173136298107</v>
      </c>
      <c r="E8" s="486">
        <v>94369475</v>
      </c>
      <c r="F8" s="243">
        <v>0.3109826863701894</v>
      </c>
      <c r="G8" s="486">
        <v>303455720</v>
      </c>
      <c r="H8" s="710"/>
    </row>
    <row r="9" spans="1:8" ht="12.75" customHeight="1">
      <c r="A9" s="130">
        <v>2008</v>
      </c>
      <c r="B9" s="187" t="s">
        <v>27</v>
      </c>
      <c r="C9" s="215">
        <v>63465458</v>
      </c>
      <c r="D9" s="160">
        <v>0.6512797727066928</v>
      </c>
      <c r="E9" s="485">
        <v>33981846</v>
      </c>
      <c r="F9" s="242">
        <v>0.34872022729330715</v>
      </c>
      <c r="G9" s="485">
        <v>97447304</v>
      </c>
      <c r="H9" s="710"/>
    </row>
    <row r="10" spans="1:8" ht="12.75" customHeight="1">
      <c r="A10" s="142"/>
      <c r="B10" s="150" t="s">
        <v>414</v>
      </c>
      <c r="C10" s="215">
        <v>13500</v>
      </c>
      <c r="D10" s="160">
        <v>0.004860536797683937</v>
      </c>
      <c r="E10" s="485">
        <v>2763971</v>
      </c>
      <c r="F10" s="242">
        <v>0.995139463202316</v>
      </c>
      <c r="G10" s="485">
        <v>2777471</v>
      </c>
      <c r="H10" s="710"/>
    </row>
    <row r="11" spans="1:8" ht="12.75" customHeight="1">
      <c r="A11" s="142"/>
      <c r="B11" s="228" t="s">
        <v>415</v>
      </c>
      <c r="C11" s="215">
        <v>78958196</v>
      </c>
      <c r="D11" s="160">
        <v>0.5587278449989577</v>
      </c>
      <c r="E11" s="485">
        <v>62359615</v>
      </c>
      <c r="F11" s="242">
        <v>0.4412721550010423</v>
      </c>
      <c r="G11" s="485">
        <v>141317811</v>
      </c>
      <c r="H11" s="710"/>
    </row>
    <row r="12" spans="1:8" ht="12.75" customHeight="1" thickBot="1">
      <c r="A12" s="162"/>
      <c r="B12" s="487" t="s">
        <v>12</v>
      </c>
      <c r="C12" s="488">
        <v>142437154</v>
      </c>
      <c r="D12" s="489">
        <v>0.5896978928593569</v>
      </c>
      <c r="E12" s="490">
        <v>99105432</v>
      </c>
      <c r="F12" s="489">
        <v>0.4103021071406431</v>
      </c>
      <c r="G12" s="490">
        <v>241542586</v>
      </c>
      <c r="H12" s="710"/>
    </row>
    <row r="13" ht="15.75" customHeight="1">
      <c r="C13" s="252"/>
    </row>
    <row r="14" spans="3:7" ht="15.75" customHeight="1">
      <c r="C14" s="135"/>
      <c r="D14" s="190"/>
      <c r="E14" s="135"/>
      <c r="F14" s="190"/>
      <c r="G14" s="135"/>
    </row>
    <row r="15" spans="2:8" ht="15.75" customHeight="1">
      <c r="B15" s="135"/>
      <c r="C15" s="480"/>
      <c r="D15" s="135"/>
      <c r="E15" s="135"/>
      <c r="F15" s="135"/>
      <c r="G15" s="135"/>
      <c r="H15" s="135"/>
    </row>
    <row r="16" spans="2:8" ht="15.75" customHeight="1">
      <c r="B16" s="135"/>
      <c r="C16" s="480"/>
      <c r="D16" s="190"/>
      <c r="E16" s="135"/>
      <c r="F16" s="190"/>
      <c r="G16" s="135"/>
      <c r="H16" s="135"/>
    </row>
    <row r="17" spans="2:8" ht="15.75" customHeight="1">
      <c r="B17" s="135"/>
      <c r="C17" s="480"/>
      <c r="D17" s="312"/>
      <c r="E17" s="135"/>
      <c r="F17" s="312"/>
      <c r="G17" s="312"/>
      <c r="H17" s="135"/>
    </row>
    <row r="18" spans="2:8" ht="15.75" customHeight="1">
      <c r="B18" s="135"/>
      <c r="C18" s="135"/>
      <c r="D18" s="312"/>
      <c r="E18" s="135"/>
      <c r="F18" s="312"/>
      <c r="G18" s="312"/>
      <c r="H18" s="135"/>
    </row>
    <row r="19" spans="2:7" ht="15.75" customHeight="1">
      <c r="B19" s="135"/>
      <c r="C19" s="135"/>
      <c r="D19" s="312"/>
      <c r="E19" s="135"/>
      <c r="F19" s="312"/>
      <c r="G19" s="312"/>
    </row>
    <row r="20" spans="2:7" ht="15.75" customHeight="1">
      <c r="B20" s="135"/>
      <c r="C20" s="135"/>
      <c r="D20" s="312"/>
      <c r="E20" s="135"/>
      <c r="F20" s="312"/>
      <c r="G20" s="312"/>
    </row>
    <row r="21" spans="2:7" ht="15.75" customHeight="1">
      <c r="B21" s="135"/>
      <c r="C21" s="135"/>
      <c r="D21" s="312"/>
      <c r="E21" s="135"/>
      <c r="F21" s="312"/>
      <c r="G21" s="312"/>
    </row>
    <row r="22" spans="2:7" ht="15.75" customHeight="1">
      <c r="B22" s="135"/>
      <c r="D22" s="312"/>
      <c r="E22" s="135"/>
      <c r="F22" s="312"/>
      <c r="G22" s="312"/>
    </row>
    <row r="23" spans="2:7" ht="15.75" customHeight="1">
      <c r="B23" s="135"/>
      <c r="D23" s="312"/>
      <c r="F23" s="312"/>
      <c r="G23" s="312"/>
    </row>
    <row r="24" spans="4:7" ht="15.75" customHeight="1">
      <c r="D24" s="312"/>
      <c r="F24" s="312"/>
      <c r="G24" s="312"/>
    </row>
    <row r="25" spans="4:7" ht="15.75" customHeight="1">
      <c r="D25" s="312"/>
      <c r="F25" s="312"/>
      <c r="G25" s="312"/>
    </row>
    <row r="26" spans="6:7" ht="15.75" customHeight="1">
      <c r="F26" s="312"/>
      <c r="G26" s="312"/>
    </row>
    <row r="27" spans="6:7" ht="15.75" customHeight="1">
      <c r="F27" s="312"/>
      <c r="G27" s="312"/>
    </row>
  </sheetData>
  <sheetProtection/>
  <printOptions/>
  <pageMargins left="0.75" right="0.75" top="1" bottom="1" header="0.5" footer="0.5"/>
  <pageSetup fitToHeight="1" fitToWidth="1" horizontalDpi="600" verticalDpi="600" orientation="landscape" r:id="rId1"/>
</worksheet>
</file>

<file path=xl/worksheets/sheet41.xml><?xml version="1.0" encoding="utf-8"?>
<worksheet xmlns="http://schemas.openxmlformats.org/spreadsheetml/2006/main" xmlns:r="http://schemas.openxmlformats.org/officeDocument/2006/relationships">
  <dimension ref="A1:J27"/>
  <sheetViews>
    <sheetView showGridLines="0" zoomScalePageLayoutView="0" workbookViewId="0" topLeftCell="A1">
      <selection activeCell="A1" sqref="A1"/>
    </sheetView>
  </sheetViews>
  <sheetFormatPr defaultColWidth="8.88671875" defaultRowHeight="15.75" customHeight="1"/>
  <cols>
    <col min="1" max="1" width="8.77734375" style="8" customWidth="1"/>
    <col min="2" max="2" width="18.77734375" style="8" customWidth="1"/>
    <col min="3" max="3" width="9.77734375" style="8" customWidth="1"/>
    <col min="4" max="4" width="1.33203125" style="8" customWidth="1"/>
    <col min="5" max="6" width="9.77734375" style="8" customWidth="1"/>
    <col min="7" max="7" width="3.6640625" style="8" customWidth="1"/>
    <col min="8" max="10" width="9.77734375" style="8" customWidth="1"/>
    <col min="11" max="16384" width="8.88671875" style="8" customWidth="1"/>
  </cols>
  <sheetData>
    <row r="1" spans="1:10" s="848" customFormat="1" ht="15" customHeight="1">
      <c r="A1" s="980" t="s">
        <v>522</v>
      </c>
      <c r="B1" s="899"/>
      <c r="C1" s="894"/>
      <c r="D1" s="894"/>
      <c r="E1" s="894"/>
      <c r="F1" s="894"/>
      <c r="G1" s="894"/>
      <c r="H1" s="894"/>
      <c r="I1" s="894"/>
      <c r="J1" s="894"/>
    </row>
    <row r="2" spans="1:10" ht="12.75" customHeight="1">
      <c r="A2" s="183"/>
      <c r="B2" s="183"/>
      <c r="C2" s="227" t="s">
        <v>1</v>
      </c>
      <c r="D2" s="227"/>
      <c r="E2" s="229" t="s">
        <v>438</v>
      </c>
      <c r="F2" s="231"/>
      <c r="G2" s="227"/>
      <c r="H2" s="180" t="s">
        <v>420</v>
      </c>
      <c r="I2" s="231"/>
      <c r="J2" s="232" t="s">
        <v>417</v>
      </c>
    </row>
    <row r="3" spans="1:10" ht="12.75" customHeight="1">
      <c r="A3" s="183"/>
      <c r="B3" s="183"/>
      <c r="C3" s="227" t="s">
        <v>421</v>
      </c>
      <c r="D3" s="227"/>
      <c r="E3" s="227" t="s">
        <v>411</v>
      </c>
      <c r="F3" s="227" t="s">
        <v>422</v>
      </c>
      <c r="G3" s="227"/>
      <c r="H3" s="227" t="s">
        <v>411</v>
      </c>
      <c r="I3" s="227" t="s">
        <v>423</v>
      </c>
      <c r="J3" s="227" t="s">
        <v>421</v>
      </c>
    </row>
    <row r="4" spans="1:10" ht="12.75" customHeight="1">
      <c r="A4" s="182" t="s">
        <v>18</v>
      </c>
      <c r="B4" s="182" t="s">
        <v>452</v>
      </c>
      <c r="C4" s="227" t="s">
        <v>424</v>
      </c>
      <c r="D4" s="227"/>
      <c r="E4" s="227" t="s">
        <v>2</v>
      </c>
      <c r="F4" s="227" t="s">
        <v>439</v>
      </c>
      <c r="G4" s="227"/>
      <c r="H4" s="227" t="s">
        <v>2</v>
      </c>
      <c r="I4" s="227" t="s">
        <v>361</v>
      </c>
      <c r="J4" s="227" t="s">
        <v>425</v>
      </c>
    </row>
    <row r="5" spans="1:10" ht="12.75" customHeight="1">
      <c r="A5" s="254">
        <v>2007</v>
      </c>
      <c r="B5" s="150" t="s">
        <v>413</v>
      </c>
      <c r="C5" s="151">
        <v>201861449</v>
      </c>
      <c r="D5" s="150"/>
      <c r="E5" s="152">
        <v>20</v>
      </c>
      <c r="F5" s="151">
        <v>9806377</v>
      </c>
      <c r="G5" s="150"/>
      <c r="H5" s="152">
        <v>64</v>
      </c>
      <c r="I5" s="151">
        <v>56404777</v>
      </c>
      <c r="J5" s="151">
        <v>155263049</v>
      </c>
    </row>
    <row r="6" spans="1:10" ht="12.75" customHeight="1">
      <c r="A6" s="150"/>
      <c r="B6" s="150" t="s">
        <v>414</v>
      </c>
      <c r="C6" s="152">
        <v>241942</v>
      </c>
      <c r="D6" s="150"/>
      <c r="E6" s="152">
        <v>4</v>
      </c>
      <c r="F6" s="152">
        <v>259483</v>
      </c>
      <c r="G6" s="150"/>
      <c r="H6" s="152">
        <v>52</v>
      </c>
      <c r="I6" s="152">
        <v>13000</v>
      </c>
      <c r="J6" s="152">
        <v>488425</v>
      </c>
    </row>
    <row r="7" spans="1:10" ht="12.75" customHeight="1">
      <c r="A7" s="150"/>
      <c r="B7" s="150" t="s">
        <v>415</v>
      </c>
      <c r="C7" s="152">
        <v>101352329</v>
      </c>
      <c r="D7" s="150"/>
      <c r="E7" s="152">
        <v>30</v>
      </c>
      <c r="F7" s="152">
        <v>17242466</v>
      </c>
      <c r="G7" s="150"/>
      <c r="H7" s="152">
        <v>9</v>
      </c>
      <c r="I7" s="152">
        <v>49651345</v>
      </c>
      <c r="J7" s="152">
        <v>67918950</v>
      </c>
    </row>
    <row r="8" spans="1:10" ht="12" customHeight="1">
      <c r="A8" s="256"/>
      <c r="B8" s="256" t="s">
        <v>12</v>
      </c>
      <c r="C8" s="257">
        <v>303455720</v>
      </c>
      <c r="D8" s="185"/>
      <c r="E8" s="713">
        <v>54</v>
      </c>
      <c r="F8" s="257">
        <v>27308326</v>
      </c>
      <c r="G8" s="185"/>
      <c r="H8" s="713">
        <v>125</v>
      </c>
      <c r="I8" s="257">
        <v>106069122</v>
      </c>
      <c r="J8" s="257">
        <v>223670424</v>
      </c>
    </row>
    <row r="9" spans="1:10" ht="12.75" customHeight="1">
      <c r="A9" s="255">
        <v>2008</v>
      </c>
      <c r="B9" s="150" t="s">
        <v>413</v>
      </c>
      <c r="C9" s="151">
        <v>97447304</v>
      </c>
      <c r="D9" s="150"/>
      <c r="E9" s="152">
        <v>12</v>
      </c>
      <c r="F9" s="151">
        <v>7341320</v>
      </c>
      <c r="G9" s="150"/>
      <c r="H9" s="152">
        <v>43</v>
      </c>
      <c r="I9" s="151">
        <v>22839800</v>
      </c>
      <c r="J9" s="151">
        <v>81948824</v>
      </c>
    </row>
    <row r="10" spans="1:10" ht="12.75" customHeight="1">
      <c r="A10" s="150"/>
      <c r="B10" s="150" t="s">
        <v>414</v>
      </c>
      <c r="C10" s="152">
        <v>2777471</v>
      </c>
      <c r="D10" s="150"/>
      <c r="E10" s="152">
        <v>4</v>
      </c>
      <c r="F10" s="152">
        <v>3157822</v>
      </c>
      <c r="G10" s="150"/>
      <c r="H10" s="152">
        <v>50</v>
      </c>
      <c r="I10" s="152">
        <v>12500</v>
      </c>
      <c r="J10" s="152">
        <v>5922793</v>
      </c>
    </row>
    <row r="11" spans="1:10" ht="12.75" customHeight="1">
      <c r="A11" s="150"/>
      <c r="B11" s="150" t="s">
        <v>415</v>
      </c>
      <c r="C11" s="152">
        <v>141317811</v>
      </c>
      <c r="D11" s="150"/>
      <c r="E11" s="152">
        <v>45</v>
      </c>
      <c r="F11" s="152">
        <v>35548564</v>
      </c>
      <c r="G11" s="150"/>
      <c r="H11" s="152">
        <v>24</v>
      </c>
      <c r="I11" s="152">
        <v>37987637</v>
      </c>
      <c r="J11" s="152">
        <v>137361488</v>
      </c>
    </row>
    <row r="12" spans="1:10" ht="12.75" customHeight="1" thickBot="1">
      <c r="A12" s="477"/>
      <c r="B12" s="478" t="s">
        <v>12</v>
      </c>
      <c r="C12" s="711">
        <v>241542586</v>
      </c>
      <c r="D12" s="146"/>
      <c r="E12" s="712">
        <v>61</v>
      </c>
      <c r="F12" s="711">
        <v>46047706</v>
      </c>
      <c r="G12" s="146"/>
      <c r="H12" s="712">
        <v>117</v>
      </c>
      <c r="I12" s="711">
        <v>60839937</v>
      </c>
      <c r="J12" s="711">
        <v>225233105</v>
      </c>
    </row>
    <row r="13" ht="12.75" customHeight="1">
      <c r="A13" s="167" t="s">
        <v>440</v>
      </c>
    </row>
    <row r="14" spans="1:10" ht="12.75" customHeight="1">
      <c r="A14" s="167" t="s">
        <v>553</v>
      </c>
      <c r="J14" s="252"/>
    </row>
    <row r="15" ht="12.75" customHeight="1">
      <c r="A15" s="167" t="s">
        <v>426</v>
      </c>
    </row>
    <row r="16" ht="12.75" customHeight="1">
      <c r="A16" s="167" t="s">
        <v>554</v>
      </c>
    </row>
    <row r="17" ht="15.75" customHeight="1">
      <c r="C17" s="252"/>
    </row>
    <row r="18" spans="3:9" ht="15.75" customHeight="1">
      <c r="C18" s="252"/>
      <c r="D18" s="135"/>
      <c r="F18" s="135"/>
      <c r="H18" s="135"/>
      <c r="I18" s="480"/>
    </row>
    <row r="19" spans="2:9" ht="15.75" customHeight="1">
      <c r="B19" s="135"/>
      <c r="C19" s="135"/>
      <c r="D19" s="135"/>
      <c r="E19" s="135"/>
      <c r="F19" s="135"/>
      <c r="G19" s="135"/>
      <c r="H19" s="135"/>
      <c r="I19" s="135"/>
    </row>
    <row r="20" spans="2:9" ht="15.75" customHeight="1">
      <c r="B20" s="135"/>
      <c r="C20" s="135"/>
      <c r="D20" s="135"/>
      <c r="E20" s="135"/>
      <c r="F20" s="135"/>
      <c r="G20" s="135"/>
      <c r="H20" s="135"/>
      <c r="I20" s="135"/>
    </row>
    <row r="21" spans="2:9" ht="15.75" customHeight="1">
      <c r="B21" s="135"/>
      <c r="C21" s="135"/>
      <c r="D21" s="135"/>
      <c r="E21" s="135"/>
      <c r="F21" s="135"/>
      <c r="G21" s="135"/>
      <c r="H21" s="135"/>
      <c r="I21" s="135"/>
    </row>
    <row r="22" spans="2:9" ht="15.75" customHeight="1">
      <c r="B22" s="135"/>
      <c r="C22" s="135"/>
      <c r="D22" s="135"/>
      <c r="E22" s="135"/>
      <c r="F22" s="135"/>
      <c r="G22" s="135"/>
      <c r="H22" s="135"/>
      <c r="I22" s="135"/>
    </row>
    <row r="23" spans="2:9" ht="15.75" customHeight="1">
      <c r="B23" s="135"/>
      <c r="D23" s="135"/>
      <c r="F23" s="135"/>
      <c r="G23" s="135"/>
      <c r="H23" s="135"/>
      <c r="I23" s="135"/>
    </row>
    <row r="24" spans="2:9" ht="15.75" customHeight="1">
      <c r="B24" s="135"/>
      <c r="D24" s="135"/>
      <c r="F24" s="135"/>
      <c r="G24" s="135"/>
      <c r="H24" s="135"/>
      <c r="I24" s="135"/>
    </row>
    <row r="25" spans="2:9" ht="15.75" customHeight="1">
      <c r="B25" s="135"/>
      <c r="D25" s="135"/>
      <c r="F25" s="135"/>
      <c r="G25" s="135"/>
      <c r="H25" s="135"/>
      <c r="I25" s="135"/>
    </row>
    <row r="26" spans="2:7" ht="15.75" customHeight="1">
      <c r="B26" s="135"/>
      <c r="D26" s="135"/>
      <c r="F26" s="135"/>
      <c r="G26" s="135"/>
    </row>
    <row r="27" spans="2:6" ht="15.75" customHeight="1">
      <c r="B27" s="135"/>
      <c r="D27" s="135"/>
      <c r="F27" s="135"/>
    </row>
  </sheetData>
  <sheetProtection/>
  <printOptions/>
  <pageMargins left="0.75" right="0.75" top="1" bottom="1" header="0.5" footer="0.5"/>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A1:F49"/>
  <sheetViews>
    <sheetView showGridLines="0" zoomScalePageLayoutView="0" workbookViewId="0" topLeftCell="A1">
      <selection activeCell="A1" sqref="A1"/>
    </sheetView>
  </sheetViews>
  <sheetFormatPr defaultColWidth="9.77734375" defaultRowHeight="15.75" customHeight="1"/>
  <cols>
    <col min="1" max="1" width="7.21484375" style="8" customWidth="1"/>
    <col min="2" max="2" width="13.4453125" style="8" customWidth="1"/>
    <col min="3" max="6" width="9.88671875" style="8" customWidth="1"/>
    <col min="7" max="16384" width="9.77734375" style="8" customWidth="1"/>
  </cols>
  <sheetData>
    <row r="1" spans="1:6" s="848" customFormat="1" ht="15" customHeight="1">
      <c r="A1" s="980" t="s">
        <v>523</v>
      </c>
      <c r="B1" s="894"/>
      <c r="C1" s="894"/>
      <c r="D1" s="894"/>
      <c r="E1" s="894"/>
      <c r="F1" s="894"/>
    </row>
    <row r="2" spans="1:6" ht="12.75" customHeight="1">
      <c r="A2" s="182"/>
      <c r="B2" s="182"/>
      <c r="C2" s="182"/>
      <c r="D2" s="182"/>
      <c r="E2" s="182"/>
      <c r="F2" s="182"/>
    </row>
    <row r="3" spans="1:6" ht="12.75" customHeight="1">
      <c r="A3" s="182"/>
      <c r="B3" s="182"/>
      <c r="C3" s="227" t="s">
        <v>417</v>
      </c>
      <c r="D3" s="227" t="s">
        <v>0</v>
      </c>
      <c r="E3" s="227" t="s">
        <v>360</v>
      </c>
      <c r="F3" s="227" t="s">
        <v>12</v>
      </c>
    </row>
    <row r="4" spans="1:6" ht="12.75" customHeight="1">
      <c r="A4" s="182" t="s">
        <v>18</v>
      </c>
      <c r="B4" s="182" t="s">
        <v>351</v>
      </c>
      <c r="C4" s="227" t="s">
        <v>418</v>
      </c>
      <c r="D4" s="227" t="s">
        <v>427</v>
      </c>
      <c r="E4" s="227" t="s">
        <v>362</v>
      </c>
      <c r="F4" s="227" t="s">
        <v>11</v>
      </c>
    </row>
    <row r="5" spans="1:6" ht="12.75" customHeight="1">
      <c r="A5" s="141">
        <v>2007</v>
      </c>
      <c r="B5" s="142" t="s">
        <v>352</v>
      </c>
      <c r="C5" s="239">
        <v>223670424</v>
      </c>
      <c r="D5" s="142">
        <v>45</v>
      </c>
      <c r="E5" s="239">
        <v>52786565</v>
      </c>
      <c r="F5" s="239">
        <v>170883861</v>
      </c>
    </row>
    <row r="6" spans="1:6" ht="12.75" customHeight="1">
      <c r="A6" s="142"/>
      <c r="B6" s="142" t="s">
        <v>353</v>
      </c>
      <c r="C6" s="216">
        <v>613898287</v>
      </c>
      <c r="D6" s="142">
        <v>323</v>
      </c>
      <c r="E6" s="216">
        <v>100871376</v>
      </c>
      <c r="F6" s="216">
        <v>513026930</v>
      </c>
    </row>
    <row r="7" spans="1:6" ht="12.75" customHeight="1">
      <c r="A7" s="142"/>
      <c r="B7" s="142" t="s">
        <v>354</v>
      </c>
      <c r="C7" s="216">
        <v>266242910</v>
      </c>
      <c r="D7" s="142">
        <v>15</v>
      </c>
      <c r="E7" s="216">
        <v>9597619</v>
      </c>
      <c r="F7" s="216">
        <v>256645293</v>
      </c>
    </row>
    <row r="8" spans="1:6" ht="12.75" customHeight="1">
      <c r="A8" s="142"/>
      <c r="B8" s="143" t="s">
        <v>12</v>
      </c>
      <c r="C8" s="240">
        <v>1103811621</v>
      </c>
      <c r="D8" s="143">
        <v>383</v>
      </c>
      <c r="E8" s="240">
        <v>163255560</v>
      </c>
      <c r="F8" s="240">
        <v>940556084</v>
      </c>
    </row>
    <row r="9" spans="1:6" ht="12.75" customHeight="1">
      <c r="A9" s="130">
        <v>2008</v>
      </c>
      <c r="B9" s="144" t="s">
        <v>352</v>
      </c>
      <c r="C9" s="179">
        <v>225233105</v>
      </c>
      <c r="D9" s="163">
        <v>45</v>
      </c>
      <c r="E9" s="179">
        <v>55712769</v>
      </c>
      <c r="F9" s="179">
        <v>169520337</v>
      </c>
    </row>
    <row r="10" spans="1:6" ht="12.75" customHeight="1">
      <c r="A10" s="142"/>
      <c r="B10" s="142" t="s">
        <v>353</v>
      </c>
      <c r="C10" s="179">
        <v>596163057</v>
      </c>
      <c r="D10" s="163">
        <v>333</v>
      </c>
      <c r="E10" s="179">
        <v>94366907</v>
      </c>
      <c r="F10" s="179">
        <v>501796168</v>
      </c>
    </row>
    <row r="11" spans="1:6" ht="12.75" customHeight="1">
      <c r="A11" s="142"/>
      <c r="B11" s="142" t="s">
        <v>354</v>
      </c>
      <c r="C11" s="179">
        <v>303822352</v>
      </c>
      <c r="D11" s="163">
        <v>18</v>
      </c>
      <c r="E11" s="179">
        <v>9720293</v>
      </c>
      <c r="F11" s="179">
        <v>294102063</v>
      </c>
    </row>
    <row r="12" spans="1:6" ht="12.75" customHeight="1" thickBot="1">
      <c r="A12" s="162"/>
      <c r="B12" s="146" t="s">
        <v>12</v>
      </c>
      <c r="C12" s="711">
        <v>1125218514</v>
      </c>
      <c r="D12" s="717">
        <v>396</v>
      </c>
      <c r="E12" s="711">
        <v>159799969</v>
      </c>
      <c r="F12" s="711">
        <v>965418568</v>
      </c>
    </row>
    <row r="13" spans="1:6" ht="12.75" customHeight="1">
      <c r="A13" s="959" t="s">
        <v>582</v>
      </c>
      <c r="B13" s="959"/>
      <c r="C13" s="959"/>
      <c r="D13" s="959"/>
      <c r="E13" s="959"/>
      <c r="F13" s="959"/>
    </row>
    <row r="14" spans="1:6" ht="12.75" customHeight="1">
      <c r="A14" s="960"/>
      <c r="B14" s="960"/>
      <c r="C14" s="960"/>
      <c r="D14" s="960"/>
      <c r="E14" s="960"/>
      <c r="F14" s="960"/>
    </row>
    <row r="15" spans="1:6" ht="12.75" customHeight="1">
      <c r="A15" s="960"/>
      <c r="B15" s="960"/>
      <c r="C15" s="960"/>
      <c r="D15" s="960"/>
      <c r="E15" s="960"/>
      <c r="F15" s="960"/>
    </row>
    <row r="16" ht="12.75" customHeight="1"/>
    <row r="18" spans="5:6" ht="15.75" customHeight="1" hidden="1">
      <c r="E18" s="8">
        <v>2006</v>
      </c>
      <c r="F18" s="8">
        <v>2007</v>
      </c>
    </row>
    <row r="19" spans="4:6" ht="15.75" customHeight="1" hidden="1">
      <c r="D19" s="8" t="s">
        <v>468</v>
      </c>
      <c r="E19" s="312">
        <v>69567</v>
      </c>
      <c r="F19" s="312">
        <v>103451</v>
      </c>
    </row>
    <row r="20" spans="4:6" ht="15.75" customHeight="1" hidden="1">
      <c r="D20" s="8" t="s">
        <v>469</v>
      </c>
      <c r="E20" s="312">
        <v>361239</v>
      </c>
      <c r="F20" s="312">
        <v>361239</v>
      </c>
    </row>
    <row r="21" spans="4:6" ht="15.75" customHeight="1" hidden="1">
      <c r="D21" s="8" t="s">
        <v>470</v>
      </c>
      <c r="E21" s="312">
        <v>103515</v>
      </c>
      <c r="F21" s="312">
        <v>125393</v>
      </c>
    </row>
    <row r="22" spans="4:6" ht="15.75" customHeight="1" hidden="1">
      <c r="D22" s="8" t="s">
        <v>471</v>
      </c>
      <c r="E22" s="312">
        <v>0</v>
      </c>
      <c r="F22" s="312">
        <v>0</v>
      </c>
    </row>
    <row r="23" spans="4:6" ht="15.75" customHeight="1" hidden="1">
      <c r="D23" s="8" t="s">
        <v>472</v>
      </c>
      <c r="E23" s="312">
        <v>3339615</v>
      </c>
      <c r="F23" s="312">
        <v>3061189</v>
      </c>
    </row>
    <row r="24" spans="4:6" ht="15.75" customHeight="1" hidden="1">
      <c r="D24" s="8" t="s">
        <v>473</v>
      </c>
      <c r="E24" s="312">
        <v>75371</v>
      </c>
      <c r="F24" s="312">
        <v>48763</v>
      </c>
    </row>
    <row r="25" spans="4:6" ht="15.75" customHeight="1" hidden="1">
      <c r="D25" s="8" t="s">
        <v>474</v>
      </c>
      <c r="E25" s="312">
        <v>25000</v>
      </c>
      <c r="F25" s="312">
        <v>0</v>
      </c>
    </row>
    <row r="26" spans="5:6" ht="15.75" customHeight="1" hidden="1">
      <c r="E26" s="312">
        <f>SUM(E19:E25)</f>
        <v>3974307</v>
      </c>
      <c r="F26" s="312">
        <f>SUM(F19:F25)</f>
        <v>3700035</v>
      </c>
    </row>
    <row r="27" spans="5:6" ht="15.75" customHeight="1" hidden="1">
      <c r="E27" s="313">
        <v>1016621</v>
      </c>
      <c r="F27" s="313">
        <v>1024502</v>
      </c>
    </row>
    <row r="28" spans="5:6" ht="15.75" customHeight="1" hidden="1">
      <c r="E28" s="312">
        <f>E26-E27</f>
        <v>2957686</v>
      </c>
      <c r="F28" s="312">
        <f>F26-F27</f>
        <v>2675533</v>
      </c>
    </row>
    <row r="29" spans="5:6" ht="15.75" customHeight="1" hidden="1">
      <c r="E29" s="311">
        <f>E28/1000000</f>
        <v>2.957686</v>
      </c>
      <c r="F29" s="311">
        <f>F28/1000000</f>
        <v>2.675533</v>
      </c>
    </row>
    <row r="30" spans="5:6" ht="15.75" customHeight="1" hidden="1">
      <c r="E30" s="312"/>
      <c r="F30" s="312"/>
    </row>
    <row r="31" spans="5:6" ht="15.75" customHeight="1" hidden="1">
      <c r="E31" s="312"/>
      <c r="F31" s="312"/>
    </row>
    <row r="32" spans="4:6" ht="15.75" customHeight="1" hidden="1">
      <c r="D32" s="8" t="s">
        <v>475</v>
      </c>
      <c r="E32" s="312">
        <v>20130550</v>
      </c>
      <c r="F32" s="312">
        <v>21689414</v>
      </c>
    </row>
    <row r="33" spans="4:6" ht="15.75" customHeight="1" hidden="1">
      <c r="D33" s="8" t="s">
        <v>476</v>
      </c>
      <c r="E33" s="312">
        <v>61413701</v>
      </c>
      <c r="F33" s="312">
        <v>56590719</v>
      </c>
    </row>
    <row r="34" spans="4:6" ht="15.75" customHeight="1" hidden="1">
      <c r="D34" s="8" t="s">
        <v>477</v>
      </c>
      <c r="E34" s="312">
        <v>30581433</v>
      </c>
      <c r="F34" s="312">
        <v>35324637</v>
      </c>
    </row>
    <row r="35" spans="4:6" ht="15.75" customHeight="1" hidden="1">
      <c r="D35" s="8" t="s">
        <v>478</v>
      </c>
      <c r="E35" s="312">
        <v>44555071</v>
      </c>
      <c r="F35" s="312">
        <v>46975257</v>
      </c>
    </row>
    <row r="36" spans="5:6" ht="15.75" customHeight="1" hidden="1">
      <c r="E36" s="312">
        <f>SUM(E32:E35)</f>
        <v>156680755</v>
      </c>
      <c r="F36" s="312">
        <f>SUM(F32:F35)</f>
        <v>160580027</v>
      </c>
    </row>
    <row r="37" spans="5:6" ht="15.75" customHeight="1" hidden="1">
      <c r="E37" s="313">
        <f>E28+E36</f>
        <v>159638441</v>
      </c>
      <c r="F37" s="313">
        <f>F28+F36</f>
        <v>163255560</v>
      </c>
    </row>
    <row r="39" ht="15.75" customHeight="1">
      <c r="E39" s="135"/>
    </row>
    <row r="40" spans="2:6" ht="15.75" customHeight="1">
      <c r="B40" s="135"/>
      <c r="D40" s="135"/>
      <c r="E40" s="135"/>
      <c r="F40" s="135"/>
    </row>
    <row r="41" spans="2:6" ht="15.75" customHeight="1">
      <c r="B41" s="135"/>
      <c r="D41" s="135"/>
      <c r="E41" s="135"/>
      <c r="F41" s="135"/>
    </row>
    <row r="42" spans="2:6" ht="15.75" customHeight="1">
      <c r="B42" s="135"/>
      <c r="D42" s="135"/>
      <c r="E42" s="135"/>
      <c r="F42" s="135"/>
    </row>
    <row r="43" spans="2:5" ht="15.75" customHeight="1">
      <c r="B43" s="135"/>
      <c r="D43" s="135"/>
      <c r="E43" s="135"/>
    </row>
    <row r="46" spans="2:5" ht="15.75" customHeight="1">
      <c r="B46" s="135"/>
      <c r="D46" s="135"/>
      <c r="E46" s="135"/>
    </row>
    <row r="47" spans="2:5" ht="15.75" customHeight="1">
      <c r="B47" s="135"/>
      <c r="D47" s="135"/>
      <c r="E47" s="135"/>
    </row>
    <row r="48" spans="2:5" ht="15.75" customHeight="1">
      <c r="B48" s="135"/>
      <c r="D48" s="135"/>
      <c r="E48" s="135"/>
    </row>
    <row r="49" spans="2:5" ht="15.75" customHeight="1">
      <c r="B49" s="135"/>
      <c r="D49" s="135"/>
      <c r="E49" s="135"/>
    </row>
  </sheetData>
  <sheetProtection/>
  <mergeCells count="1">
    <mergeCell ref="A13:F15"/>
  </mergeCells>
  <printOptions/>
  <pageMargins left="0.75" right="0.75" top="1" bottom="1" header="0.5" footer="0.5"/>
  <pageSetup horizontalDpi="600" verticalDpi="600" orientation="landscape" r:id="rId1"/>
</worksheet>
</file>

<file path=xl/worksheets/sheet43.xml><?xml version="1.0" encoding="utf-8"?>
<worksheet xmlns="http://schemas.openxmlformats.org/spreadsheetml/2006/main" xmlns:r="http://schemas.openxmlformats.org/officeDocument/2006/relationships">
  <dimension ref="A1:R5"/>
  <sheetViews>
    <sheetView showGridLines="0" zoomScalePageLayoutView="0" workbookViewId="0" topLeftCell="A1">
      <selection activeCell="A1" sqref="A1:C1"/>
    </sheetView>
  </sheetViews>
  <sheetFormatPr defaultColWidth="9.77734375" defaultRowHeight="15"/>
  <cols>
    <col min="1" max="3" width="14.6640625" style="0" customWidth="1"/>
    <col min="4" max="4" width="7.77734375" style="0" customWidth="1"/>
    <col min="5" max="5" width="10.77734375" style="0" customWidth="1"/>
    <col min="6" max="6" width="1.77734375" style="0" customWidth="1"/>
    <col min="7" max="7" width="7.77734375" style="0" customWidth="1"/>
    <col min="8" max="8" width="10.77734375" style="0" customWidth="1"/>
    <col min="9" max="9" width="1.77734375" style="0" customWidth="1"/>
    <col min="10" max="10" width="7.77734375" style="0" customWidth="1"/>
    <col min="11" max="11" width="10.77734375" style="0" customWidth="1"/>
  </cols>
  <sheetData>
    <row r="1" spans="1:11" s="848" customFormat="1" ht="15" customHeight="1">
      <c r="A1" s="982" t="s">
        <v>583</v>
      </c>
      <c r="B1" s="982"/>
      <c r="C1" s="982"/>
      <c r="D1" s="900"/>
      <c r="E1" s="900"/>
      <c r="F1" s="900"/>
      <c r="G1" s="900"/>
      <c r="H1" s="900"/>
      <c r="I1" s="900"/>
      <c r="J1" s="900"/>
      <c r="K1" s="900"/>
    </row>
    <row r="2" spans="1:3" ht="15">
      <c r="A2" s="168"/>
      <c r="B2" s="140" t="s">
        <v>0</v>
      </c>
      <c r="C2" s="169" t="s">
        <v>364</v>
      </c>
    </row>
    <row r="3" spans="1:18" ht="15">
      <c r="A3" s="132" t="s">
        <v>18</v>
      </c>
      <c r="B3" s="159" t="s">
        <v>365</v>
      </c>
      <c r="C3" s="133" t="s">
        <v>368</v>
      </c>
      <c r="J3" s="22"/>
      <c r="K3" s="22"/>
      <c r="L3" s="22"/>
      <c r="M3" s="22"/>
      <c r="N3" s="22"/>
      <c r="O3" s="22"/>
      <c r="P3" s="22"/>
      <c r="Q3" s="22"/>
      <c r="R3" s="22"/>
    </row>
    <row r="4" spans="1:18" ht="15">
      <c r="A4" s="170">
        <v>2007</v>
      </c>
      <c r="B4" s="142">
        <v>277</v>
      </c>
      <c r="C4" s="220">
        <v>46975257</v>
      </c>
      <c r="J4" s="22"/>
      <c r="K4" s="22"/>
      <c r="L4" s="22"/>
      <c r="M4" s="22"/>
      <c r="N4" s="22"/>
      <c r="O4" s="22"/>
      <c r="P4" s="22"/>
      <c r="Q4" s="22"/>
      <c r="R4" s="22"/>
    </row>
    <row r="5" spans="1:18" ht="15.75" thickBot="1">
      <c r="A5" s="177">
        <v>2008</v>
      </c>
      <c r="B5" s="162">
        <v>285</v>
      </c>
      <c r="C5" s="482">
        <v>47693569</v>
      </c>
      <c r="J5" s="22"/>
      <c r="K5" s="479"/>
      <c r="L5" s="479"/>
      <c r="M5" s="479"/>
      <c r="N5" s="479"/>
      <c r="O5" s="479"/>
      <c r="P5" s="22"/>
      <c r="Q5" s="22"/>
      <c r="R5" s="22"/>
    </row>
  </sheetData>
  <sheetProtection/>
  <mergeCells count="1">
    <mergeCell ref="A1:C1"/>
  </mergeCells>
  <printOptions/>
  <pageMargins left="0.75" right="0.75" top="1" bottom="1" header="0.5" footer="0.5"/>
  <pageSetup horizontalDpi="600" verticalDpi="600" orientation="portrait" r:id="rId1"/>
</worksheet>
</file>

<file path=xl/worksheets/sheet44.xml><?xml version="1.0" encoding="utf-8"?>
<worksheet xmlns="http://schemas.openxmlformats.org/spreadsheetml/2006/main" xmlns:r="http://schemas.openxmlformats.org/officeDocument/2006/relationships">
  <dimension ref="A1:M25"/>
  <sheetViews>
    <sheetView showGridLines="0" zoomScalePageLayoutView="0" workbookViewId="0" topLeftCell="A1">
      <selection activeCell="A1" sqref="A1"/>
    </sheetView>
  </sheetViews>
  <sheetFormatPr defaultColWidth="8.88671875" defaultRowHeight="15"/>
  <cols>
    <col min="1" max="1" width="6.10546875" style="0" customWidth="1"/>
    <col min="2" max="2" width="12.5546875" style="0" customWidth="1"/>
    <col min="3" max="4" width="7.88671875" style="0" customWidth="1"/>
    <col min="5" max="5" width="2.3359375" style="0" customWidth="1"/>
    <col min="6" max="7" width="7.88671875" style="0" customWidth="1"/>
    <col min="8" max="8" width="2.3359375" style="0" customWidth="1"/>
    <col min="9" max="10" width="7.88671875" style="0" customWidth="1"/>
    <col min="11" max="11" width="2.3359375" style="0" customWidth="1"/>
    <col min="12" max="13" width="7.88671875" style="0" customWidth="1"/>
  </cols>
  <sheetData>
    <row r="1" spans="1:13" s="848" customFormat="1" ht="15" customHeight="1">
      <c r="A1" s="983" t="s">
        <v>524</v>
      </c>
      <c r="B1" s="901"/>
      <c r="C1" s="901"/>
      <c r="D1" s="901"/>
      <c r="E1" s="901"/>
      <c r="F1" s="901"/>
      <c r="G1" s="894"/>
      <c r="H1" s="894"/>
      <c r="I1" s="901"/>
      <c r="J1" s="894"/>
      <c r="K1" s="894"/>
      <c r="L1" s="901"/>
      <c r="M1" s="894"/>
    </row>
    <row r="2" spans="1:13" ht="15">
      <c r="A2" s="491"/>
      <c r="B2" s="183"/>
      <c r="C2" s="961" t="s">
        <v>363</v>
      </c>
      <c r="D2" s="961"/>
      <c r="E2" s="714"/>
      <c r="F2" s="961" t="s">
        <v>353</v>
      </c>
      <c r="G2" s="961"/>
      <c r="H2" s="460"/>
      <c r="I2" s="961" t="s">
        <v>354</v>
      </c>
      <c r="J2" s="961"/>
      <c r="K2" s="460"/>
      <c r="L2" s="961" t="s">
        <v>12</v>
      </c>
      <c r="M2" s="961"/>
    </row>
    <row r="3" spans="1:13" ht="15">
      <c r="A3" s="492"/>
      <c r="B3" s="188"/>
      <c r="C3" s="227" t="s">
        <v>0</v>
      </c>
      <c r="D3" s="715" t="s">
        <v>544</v>
      </c>
      <c r="E3" s="714"/>
      <c r="F3" s="227" t="s">
        <v>0</v>
      </c>
      <c r="G3" s="715" t="s">
        <v>544</v>
      </c>
      <c r="H3" s="715"/>
      <c r="I3" s="227" t="s">
        <v>0</v>
      </c>
      <c r="J3" s="715" t="s">
        <v>544</v>
      </c>
      <c r="K3" s="715"/>
      <c r="L3" s="227" t="s">
        <v>0</v>
      </c>
      <c r="M3" s="715" t="s">
        <v>544</v>
      </c>
    </row>
    <row r="4" spans="1:13" ht="15">
      <c r="A4" s="128" t="s">
        <v>18</v>
      </c>
      <c r="B4" s="128" t="s">
        <v>294</v>
      </c>
      <c r="C4" s="159" t="s">
        <v>365</v>
      </c>
      <c r="D4" s="133" t="s">
        <v>543</v>
      </c>
      <c r="E4" s="716"/>
      <c r="F4" s="159" t="s">
        <v>365</v>
      </c>
      <c r="G4" s="133" t="s">
        <v>543</v>
      </c>
      <c r="H4" s="133"/>
      <c r="I4" s="159" t="s">
        <v>365</v>
      </c>
      <c r="J4" s="133" t="s">
        <v>543</v>
      </c>
      <c r="K4" s="133"/>
      <c r="L4" s="159" t="s">
        <v>365</v>
      </c>
      <c r="M4" s="133" t="s">
        <v>543</v>
      </c>
    </row>
    <row r="5" spans="1:13" ht="15">
      <c r="A5" s="170">
        <v>2007</v>
      </c>
      <c r="B5" s="142" t="s">
        <v>366</v>
      </c>
      <c r="C5" s="142">
        <v>23</v>
      </c>
      <c r="D5" s="215">
        <v>29913396</v>
      </c>
      <c r="E5" s="246"/>
      <c r="F5" s="171">
        <v>45</v>
      </c>
      <c r="G5" s="223">
        <v>20586928</v>
      </c>
      <c r="H5" s="223"/>
      <c r="I5" s="171">
        <v>6</v>
      </c>
      <c r="J5" s="223">
        <v>6090395</v>
      </c>
      <c r="K5" s="223"/>
      <c r="L5" s="171">
        <v>74</v>
      </c>
      <c r="M5" s="223">
        <v>56590719</v>
      </c>
    </row>
    <row r="6" spans="1:13" ht="15">
      <c r="A6" s="170"/>
      <c r="B6" s="142" t="s">
        <v>367</v>
      </c>
      <c r="C6" s="745">
        <v>35</v>
      </c>
      <c r="D6" s="215">
        <v>22066565</v>
      </c>
      <c r="E6" s="246"/>
      <c r="F6" s="483">
        <v>37</v>
      </c>
      <c r="G6" s="746">
        <v>10097204</v>
      </c>
      <c r="H6" s="746"/>
      <c r="I6" s="484">
        <v>7</v>
      </c>
      <c r="J6" s="746">
        <v>3160868</v>
      </c>
      <c r="K6" s="223"/>
      <c r="L6" s="484">
        <v>79</v>
      </c>
      <c r="M6" s="223">
        <v>35324637</v>
      </c>
    </row>
    <row r="7" spans="1:13" ht="15">
      <c r="A7" s="172"/>
      <c r="B7" s="142"/>
      <c r="C7" s="166"/>
      <c r="D7" s="222"/>
      <c r="E7" s="173"/>
      <c r="F7" s="174"/>
      <c r="G7" s="747"/>
      <c r="H7" s="747"/>
      <c r="I7" s="748"/>
      <c r="J7" s="747"/>
      <c r="K7" s="175"/>
      <c r="L7" s="174"/>
      <c r="M7" s="175"/>
    </row>
    <row r="8" spans="1:13" ht="15">
      <c r="A8" s="176">
        <v>2008</v>
      </c>
      <c r="B8" s="142" t="s">
        <v>366</v>
      </c>
      <c r="C8" s="142">
        <v>24</v>
      </c>
      <c r="D8" s="215">
        <v>33062136</v>
      </c>
      <c r="E8" s="139"/>
      <c r="F8" s="171">
        <v>43</v>
      </c>
      <c r="G8" s="746">
        <v>17226879</v>
      </c>
      <c r="H8" s="746"/>
      <c r="I8" s="484">
        <v>7</v>
      </c>
      <c r="J8" s="746">
        <v>5875395</v>
      </c>
      <c r="K8" s="223"/>
      <c r="L8" s="171">
        <v>74</v>
      </c>
      <c r="M8" s="223">
        <v>56164410</v>
      </c>
    </row>
    <row r="9" spans="1:13" ht="15.75" thickBot="1">
      <c r="A9" s="177"/>
      <c r="B9" s="156" t="s">
        <v>367</v>
      </c>
      <c r="C9" s="162">
        <v>33</v>
      </c>
      <c r="D9" s="214">
        <v>21792027</v>
      </c>
      <c r="E9" s="138"/>
      <c r="F9" s="178">
        <v>40</v>
      </c>
      <c r="G9" s="749">
        <v>11102603</v>
      </c>
      <c r="H9" s="749"/>
      <c r="I9" s="750">
        <v>9</v>
      </c>
      <c r="J9" s="749">
        <v>3495843</v>
      </c>
      <c r="K9" s="224"/>
      <c r="L9" s="178">
        <v>82</v>
      </c>
      <c r="M9" s="224">
        <v>36390473</v>
      </c>
    </row>
    <row r="10" ht="12.75" customHeight="1">
      <c r="F10" s="15"/>
    </row>
    <row r="11" ht="12.75" customHeight="1">
      <c r="F11" s="15"/>
    </row>
    <row r="12" ht="12.75" customHeight="1">
      <c r="F12" s="15"/>
    </row>
    <row r="13" spans="1:6" ht="12.75" customHeight="1">
      <c r="A13" s="14"/>
      <c r="F13" s="15"/>
    </row>
    <row r="14" ht="12.75" customHeight="1">
      <c r="F14" s="15"/>
    </row>
    <row r="15" spans="1:6" ht="15">
      <c r="A15" s="19"/>
      <c r="B15" s="26"/>
      <c r="C15" s="26"/>
      <c r="D15" s="26"/>
      <c r="E15" s="26"/>
      <c r="F15" s="15"/>
    </row>
    <row r="16" spans="2:5" ht="15">
      <c r="B16" s="9"/>
      <c r="C16" s="9"/>
      <c r="D16" s="9"/>
      <c r="E16" s="9"/>
    </row>
    <row r="17" spans="2:5" ht="15">
      <c r="B17" s="323"/>
      <c r="C17" s="323"/>
      <c r="D17" s="323"/>
      <c r="E17" s="323"/>
    </row>
    <row r="18" spans="2:5" ht="15">
      <c r="B18" s="50"/>
      <c r="C18" s="50"/>
      <c r="D18" s="50"/>
      <c r="E18" s="50"/>
    </row>
    <row r="23" spans="2:5" ht="15">
      <c r="B23" s="9"/>
      <c r="C23" s="9"/>
      <c r="D23" s="9"/>
      <c r="E23" s="9"/>
    </row>
    <row r="25" spans="2:5" ht="15">
      <c r="B25" s="50"/>
      <c r="C25" s="50"/>
      <c r="D25" s="50"/>
      <c r="E25" s="50"/>
    </row>
  </sheetData>
  <sheetProtection/>
  <mergeCells count="4">
    <mergeCell ref="C2:D2"/>
    <mergeCell ref="F2:G2"/>
    <mergeCell ref="I2:J2"/>
    <mergeCell ref="L2:M2"/>
  </mergeCells>
  <printOptions/>
  <pageMargins left="0.75" right="0.75" top="1" bottom="1" header="0.5" footer="0.5"/>
  <pageSetup horizontalDpi="600" verticalDpi="600" orientation="portrait" r:id="rId1"/>
</worksheet>
</file>

<file path=xl/worksheets/sheet45.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C1"/>
    </sheetView>
  </sheetViews>
  <sheetFormatPr defaultColWidth="8.88671875" defaultRowHeight="15"/>
  <cols>
    <col min="1" max="3" width="14.5546875" style="0" customWidth="1"/>
  </cols>
  <sheetData>
    <row r="1" spans="1:3" s="848" customFormat="1" ht="15" customHeight="1">
      <c r="A1" s="982" t="s">
        <v>587</v>
      </c>
      <c r="B1" s="982"/>
      <c r="C1" s="982"/>
    </row>
    <row r="2" spans="1:3" ht="15">
      <c r="A2" s="168"/>
      <c r="B2" s="715" t="s">
        <v>0</v>
      </c>
      <c r="C2" s="715" t="s">
        <v>364</v>
      </c>
    </row>
    <row r="3" spans="1:3" ht="15">
      <c r="A3" s="132" t="s">
        <v>18</v>
      </c>
      <c r="B3" s="133" t="s">
        <v>365</v>
      </c>
      <c r="C3" s="133" t="s">
        <v>368</v>
      </c>
    </row>
    <row r="4" spans="1:3" ht="15">
      <c r="A4" s="170">
        <v>2007</v>
      </c>
      <c r="B4" s="142">
        <v>6</v>
      </c>
      <c r="C4" s="220">
        <v>21689414</v>
      </c>
    </row>
    <row r="5" spans="1:3" ht="15.75" thickBot="1">
      <c r="A5" s="177">
        <v>2008</v>
      </c>
      <c r="B5" s="162">
        <v>4</v>
      </c>
      <c r="C5" s="482">
        <v>16027035</v>
      </c>
    </row>
  </sheetData>
  <sheetProtection/>
  <mergeCells count="1">
    <mergeCell ref="A1:C1"/>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I77"/>
  <sheetViews>
    <sheetView showGridLines="0" zoomScalePageLayoutView="0" workbookViewId="0" topLeftCell="A1">
      <selection activeCell="A1" sqref="A1"/>
    </sheetView>
  </sheetViews>
  <sheetFormatPr defaultColWidth="9.77734375" defaultRowHeight="15"/>
  <cols>
    <col min="1" max="1" width="27.6640625" style="0" customWidth="1"/>
    <col min="2" max="2" width="12.77734375" style="0" customWidth="1"/>
    <col min="3" max="3" width="10.99609375" style="0" customWidth="1"/>
    <col min="4" max="4" width="5.21484375" style="304" customWidth="1"/>
    <col min="5" max="5" width="8.77734375" style="0" customWidth="1"/>
    <col min="6" max="6" width="11.77734375" style="0" customWidth="1"/>
    <col min="7" max="7" width="20.21484375" style="0" customWidth="1"/>
    <col min="8" max="8" width="9.77734375" style="0" customWidth="1"/>
  </cols>
  <sheetData>
    <row r="1" spans="1:6" s="875" customFormat="1" ht="15" customHeight="1">
      <c r="A1" s="984" t="s">
        <v>525</v>
      </c>
      <c r="B1" s="905"/>
      <c r="C1" s="905"/>
      <c r="D1" s="916"/>
      <c r="E1" s="905"/>
      <c r="F1" s="905"/>
    </row>
    <row r="2" spans="1:7" ht="12.75" customHeight="1">
      <c r="A2" s="282"/>
      <c r="B2" s="282"/>
      <c r="C2" s="282"/>
      <c r="D2" s="939" t="s">
        <v>12</v>
      </c>
      <c r="E2" s="939"/>
      <c r="F2" s="939"/>
      <c r="G2" s="6"/>
    </row>
    <row r="3" spans="1:6" ht="12.75" customHeight="1">
      <c r="A3" s="98" t="s">
        <v>215</v>
      </c>
      <c r="B3" s="98"/>
      <c r="C3" s="98"/>
      <c r="D3" s="493" t="s">
        <v>75</v>
      </c>
      <c r="E3" s="296"/>
      <c r="F3" s="296" t="s">
        <v>76</v>
      </c>
    </row>
    <row r="4" spans="1:6" ht="12.75" customHeight="1">
      <c r="A4" s="67" t="s">
        <v>216</v>
      </c>
      <c r="B4" s="67"/>
      <c r="C4" s="67"/>
      <c r="D4" s="996">
        <v>154</v>
      </c>
      <c r="E4" s="111"/>
      <c r="F4" s="117">
        <v>-19381580794</v>
      </c>
    </row>
    <row r="5" spans="1:6" ht="12.75" customHeight="1">
      <c r="A5" s="68" t="s">
        <v>369</v>
      </c>
      <c r="B5" s="68"/>
      <c r="C5" s="68"/>
      <c r="D5" s="996">
        <v>94</v>
      </c>
      <c r="E5" s="88"/>
      <c r="F5" s="111">
        <v>5146311576</v>
      </c>
    </row>
    <row r="6" spans="1:6" ht="12.75" customHeight="1">
      <c r="A6" s="68" t="s">
        <v>370</v>
      </c>
      <c r="B6" s="68"/>
      <c r="C6" s="68"/>
      <c r="D6" s="996">
        <v>50</v>
      </c>
      <c r="E6" s="88"/>
      <c r="F6" s="111">
        <v>171082830</v>
      </c>
    </row>
    <row r="7" spans="1:6" ht="12.75" customHeight="1">
      <c r="A7" s="68" t="s">
        <v>371</v>
      </c>
      <c r="B7" s="68"/>
      <c r="C7" s="68"/>
      <c r="D7" s="996">
        <v>7</v>
      </c>
      <c r="E7" s="88"/>
      <c r="F7" s="111">
        <v>153395233</v>
      </c>
    </row>
    <row r="8" spans="1:6" ht="12.75" customHeight="1">
      <c r="A8" s="68" t="s">
        <v>372</v>
      </c>
      <c r="B8" s="68"/>
      <c r="C8" s="68"/>
      <c r="D8" s="996">
        <v>0</v>
      </c>
      <c r="E8" s="88"/>
      <c r="F8" s="111">
        <v>0</v>
      </c>
    </row>
    <row r="9" spans="1:6" ht="12.75" customHeight="1">
      <c r="A9" s="68" t="s">
        <v>373</v>
      </c>
      <c r="B9" s="68"/>
      <c r="C9" s="68"/>
      <c r="D9" s="996" t="s">
        <v>504</v>
      </c>
      <c r="E9" s="88"/>
      <c r="F9" s="111" t="s">
        <v>504</v>
      </c>
    </row>
    <row r="10" spans="1:6" ht="12.75" customHeight="1">
      <c r="A10" s="68" t="s">
        <v>374</v>
      </c>
      <c r="B10" s="68"/>
      <c r="C10" s="68"/>
      <c r="D10" s="996">
        <v>97</v>
      </c>
      <c r="E10" s="88"/>
      <c r="F10" s="111">
        <v>157458876</v>
      </c>
    </row>
    <row r="11" spans="1:6" ht="12.75" customHeight="1">
      <c r="A11" s="68" t="s">
        <v>375</v>
      </c>
      <c r="B11" s="68"/>
      <c r="C11" s="68"/>
      <c r="D11" s="996">
        <v>0</v>
      </c>
      <c r="E11" s="88"/>
      <c r="F11" s="111">
        <v>0</v>
      </c>
    </row>
    <row r="12" spans="1:6" ht="12.75" customHeight="1">
      <c r="A12" s="68" t="s">
        <v>376</v>
      </c>
      <c r="B12" s="68"/>
      <c r="C12" s="68"/>
      <c r="D12" s="996">
        <v>0</v>
      </c>
      <c r="E12" s="88"/>
      <c r="F12" s="111">
        <v>0</v>
      </c>
    </row>
    <row r="13" spans="1:6" ht="12.75" customHeight="1">
      <c r="A13" s="68" t="s">
        <v>224</v>
      </c>
      <c r="B13" s="68"/>
      <c r="C13" s="68"/>
      <c r="D13" s="996">
        <v>23</v>
      </c>
      <c r="E13" s="88"/>
      <c r="F13" s="111">
        <v>913688293</v>
      </c>
    </row>
    <row r="14" spans="1:6" ht="12.75" customHeight="1">
      <c r="A14" s="68" t="s">
        <v>225</v>
      </c>
      <c r="B14" s="68"/>
      <c r="C14" s="68"/>
      <c r="D14" s="996">
        <v>26</v>
      </c>
      <c r="E14" s="88"/>
      <c r="F14" s="111">
        <v>2891532670</v>
      </c>
    </row>
    <row r="15" spans="1:6" ht="12.75" customHeight="1">
      <c r="A15" s="68" t="s">
        <v>377</v>
      </c>
      <c r="B15" s="68"/>
      <c r="C15" s="68"/>
      <c r="D15" s="996">
        <v>157</v>
      </c>
      <c r="E15" s="88"/>
      <c r="F15" s="111">
        <v>-9930719593</v>
      </c>
    </row>
    <row r="16" spans="1:6" ht="12.75" customHeight="1">
      <c r="A16" s="68" t="s">
        <v>226</v>
      </c>
      <c r="B16" s="68"/>
      <c r="C16" s="68"/>
      <c r="D16" s="996">
        <v>19</v>
      </c>
      <c r="E16" s="88"/>
      <c r="F16" s="111">
        <v>2982424922</v>
      </c>
    </row>
    <row r="17" spans="1:6" ht="12.75" customHeight="1">
      <c r="A17" s="68" t="s">
        <v>227</v>
      </c>
      <c r="B17" s="68"/>
      <c r="C17" s="68"/>
      <c r="D17" s="996">
        <v>68</v>
      </c>
      <c r="E17" s="88"/>
      <c r="F17" s="111">
        <v>3507380579</v>
      </c>
    </row>
    <row r="18" spans="1:6" ht="12.75" customHeight="1">
      <c r="A18" s="68" t="s">
        <v>378</v>
      </c>
      <c r="B18" s="68"/>
      <c r="C18" s="68"/>
      <c r="D18" s="996">
        <v>0</v>
      </c>
      <c r="E18" s="88"/>
      <c r="F18" s="111">
        <v>0</v>
      </c>
    </row>
    <row r="19" spans="1:6" ht="12.75" customHeight="1">
      <c r="A19" s="68" t="s">
        <v>379</v>
      </c>
      <c r="B19" s="68"/>
      <c r="C19" s="68"/>
      <c r="D19" s="996">
        <v>6</v>
      </c>
      <c r="E19" s="88"/>
      <c r="F19" s="111">
        <v>134625512</v>
      </c>
    </row>
    <row r="20" spans="1:6" ht="12.75" customHeight="1">
      <c r="A20" s="68" t="s">
        <v>380</v>
      </c>
      <c r="B20" s="68"/>
      <c r="C20" s="68"/>
      <c r="D20" s="996">
        <v>0</v>
      </c>
      <c r="E20" s="88"/>
      <c r="F20" s="111">
        <v>0</v>
      </c>
    </row>
    <row r="21" spans="1:6" ht="12.75" customHeight="1">
      <c r="A21" s="68" t="s">
        <v>338</v>
      </c>
      <c r="B21" s="68"/>
      <c r="C21" s="68"/>
      <c r="D21" s="996">
        <v>0</v>
      </c>
      <c r="E21" s="88"/>
      <c r="F21" s="111">
        <v>0</v>
      </c>
    </row>
    <row r="22" spans="1:6" ht="12.75" customHeight="1">
      <c r="A22" s="68" t="s">
        <v>381</v>
      </c>
      <c r="B22" s="68"/>
      <c r="C22" s="68"/>
      <c r="D22" s="996">
        <v>23</v>
      </c>
      <c r="E22" s="88"/>
      <c r="F22" s="111">
        <v>674521311</v>
      </c>
    </row>
    <row r="23" spans="1:6" ht="12.75" customHeight="1">
      <c r="A23" s="68" t="s">
        <v>231</v>
      </c>
      <c r="B23" s="68"/>
      <c r="C23" s="68"/>
      <c r="D23" s="996">
        <v>23</v>
      </c>
      <c r="E23" s="88"/>
      <c r="F23" s="111">
        <v>2096348093</v>
      </c>
    </row>
    <row r="24" spans="1:6" ht="12.75" customHeight="1">
      <c r="A24" s="68" t="s">
        <v>382</v>
      </c>
      <c r="B24" s="68"/>
      <c r="C24" s="68"/>
      <c r="D24" s="996">
        <v>91</v>
      </c>
      <c r="E24" s="88"/>
      <c r="F24" s="111">
        <v>9395300417</v>
      </c>
    </row>
    <row r="25" spans="1:6" ht="12.75" customHeight="1">
      <c r="A25" s="68" t="s">
        <v>27</v>
      </c>
      <c r="B25" s="68"/>
      <c r="C25" s="68"/>
      <c r="D25" s="996">
        <v>154</v>
      </c>
      <c r="E25" s="88"/>
      <c r="F25" s="111">
        <v>-19326020010</v>
      </c>
    </row>
    <row r="26" spans="1:6" ht="12.75" customHeight="1">
      <c r="A26" s="68" t="s">
        <v>383</v>
      </c>
      <c r="B26" s="68"/>
      <c r="C26" s="68"/>
      <c r="D26" s="996">
        <v>132</v>
      </c>
      <c r="E26" s="88"/>
      <c r="F26" s="111">
        <v>-3709967303</v>
      </c>
    </row>
    <row r="27" spans="1:6" ht="12.75" customHeight="1">
      <c r="A27" s="68" t="s">
        <v>384</v>
      </c>
      <c r="B27" s="68"/>
      <c r="C27" s="68"/>
      <c r="D27" s="996">
        <v>82</v>
      </c>
      <c r="E27" s="88"/>
      <c r="F27" s="111">
        <v>67827635</v>
      </c>
    </row>
    <row r="28" spans="1:6" ht="12.75" customHeight="1">
      <c r="A28" s="68" t="s">
        <v>385</v>
      </c>
      <c r="B28" s="68"/>
      <c r="C28" s="68"/>
      <c r="D28" s="996">
        <v>16</v>
      </c>
      <c r="E28" s="88"/>
      <c r="F28" s="111">
        <v>2310490746</v>
      </c>
    </row>
    <row r="29" spans="1:6" ht="12.75" customHeight="1">
      <c r="A29" s="68" t="s">
        <v>386</v>
      </c>
      <c r="B29" s="68"/>
      <c r="C29" s="68"/>
      <c r="D29" s="996">
        <v>16</v>
      </c>
      <c r="E29" s="88"/>
      <c r="F29" s="111">
        <v>1848392</v>
      </c>
    </row>
    <row r="30" spans="1:6" ht="12.75" customHeight="1">
      <c r="A30" s="68" t="s">
        <v>428</v>
      </c>
      <c r="B30" s="68"/>
      <c r="C30" s="68"/>
      <c r="D30" s="996">
        <v>125</v>
      </c>
      <c r="E30" s="88"/>
      <c r="F30" s="111">
        <v>8661377324</v>
      </c>
    </row>
    <row r="31" spans="1:6" ht="12.75" customHeight="1">
      <c r="A31" s="68" t="s">
        <v>402</v>
      </c>
      <c r="B31" s="68"/>
      <c r="C31" s="68"/>
      <c r="D31" s="996">
        <v>105</v>
      </c>
      <c r="E31" s="88"/>
      <c r="F31" s="111">
        <v>5881886413</v>
      </c>
    </row>
    <row r="32" spans="1:6" ht="12.75" customHeight="1">
      <c r="A32" s="68" t="s">
        <v>403</v>
      </c>
      <c r="B32" s="68"/>
      <c r="C32" s="68"/>
      <c r="D32" s="996">
        <v>14</v>
      </c>
      <c r="E32" s="88"/>
      <c r="F32" s="111">
        <v>-385344788</v>
      </c>
    </row>
    <row r="33" spans="1:6" ht="12.75" customHeight="1">
      <c r="A33" s="67" t="s">
        <v>429</v>
      </c>
      <c r="B33" s="67"/>
      <c r="C33" s="67"/>
      <c r="D33" s="996">
        <v>127</v>
      </c>
      <c r="E33" s="111"/>
      <c r="F33" s="111">
        <v>14157918952</v>
      </c>
    </row>
    <row r="34" spans="1:6" ht="12.75" customHeight="1">
      <c r="A34" s="67" t="s">
        <v>404</v>
      </c>
      <c r="B34" s="67"/>
      <c r="C34" s="67"/>
      <c r="D34" s="996">
        <v>127</v>
      </c>
      <c r="E34" s="111"/>
      <c r="F34" s="111">
        <v>99105432</v>
      </c>
    </row>
    <row r="35" spans="1:6" ht="12.75" customHeight="1">
      <c r="A35" s="67" t="s">
        <v>430</v>
      </c>
      <c r="B35" s="67"/>
      <c r="C35" s="67"/>
      <c r="D35" s="996">
        <v>188</v>
      </c>
      <c r="E35" s="111"/>
      <c r="F35" s="111">
        <v>241542586</v>
      </c>
    </row>
    <row r="36" spans="1:6" ht="12.75" customHeight="1">
      <c r="A36" s="68" t="s">
        <v>431</v>
      </c>
      <c r="B36" s="68"/>
      <c r="C36" s="67"/>
      <c r="D36" s="996">
        <v>127</v>
      </c>
      <c r="E36" s="111"/>
      <c r="F36" s="111">
        <v>212515120</v>
      </c>
    </row>
    <row r="37" spans="1:6" ht="12.75" customHeight="1">
      <c r="A37" s="68" t="s">
        <v>405</v>
      </c>
      <c r="B37" s="68"/>
      <c r="C37" s="67"/>
      <c r="D37" s="996">
        <v>130</v>
      </c>
      <c r="E37" s="111"/>
      <c r="F37" s="111">
        <v>311032083</v>
      </c>
    </row>
    <row r="38" spans="1:6" ht="12.75" customHeight="1">
      <c r="A38" s="68" t="s">
        <v>392</v>
      </c>
      <c r="B38" s="68"/>
      <c r="C38" s="68"/>
      <c r="D38" s="996">
        <v>130</v>
      </c>
      <c r="E38" s="88"/>
      <c r="F38" s="111">
        <v>225233105</v>
      </c>
    </row>
    <row r="39" spans="1:6" ht="12.75" customHeight="1">
      <c r="A39" s="68" t="s">
        <v>362</v>
      </c>
      <c r="B39" s="68"/>
      <c r="C39" s="68"/>
      <c r="D39" s="996">
        <v>45</v>
      </c>
      <c r="E39" s="88"/>
      <c r="F39" s="111">
        <v>55712769</v>
      </c>
    </row>
    <row r="40" spans="1:6" ht="12.75" customHeight="1" thickBot="1">
      <c r="A40" s="125" t="s">
        <v>242</v>
      </c>
      <c r="B40" s="125"/>
      <c r="C40" s="125"/>
      <c r="D40" s="997">
        <v>130</v>
      </c>
      <c r="E40" s="134"/>
      <c r="F40" s="134">
        <v>169520337</v>
      </c>
    </row>
    <row r="41" spans="1:9" ht="12.75" customHeight="1">
      <c r="A41" s="106" t="s">
        <v>277</v>
      </c>
      <c r="B41" s="106"/>
      <c r="C41" s="106"/>
      <c r="D41" s="301"/>
      <c r="E41" s="106"/>
      <c r="F41" s="106"/>
      <c r="H41" s="9"/>
      <c r="I41" s="9"/>
    </row>
    <row r="42" spans="1:9" ht="12.75" customHeight="1">
      <c r="A42" s="106" t="s">
        <v>79</v>
      </c>
      <c r="B42" s="106"/>
      <c r="C42" s="106"/>
      <c r="D42" s="301"/>
      <c r="E42" s="106"/>
      <c r="F42" s="106"/>
      <c r="H42" s="9"/>
      <c r="I42" s="9"/>
    </row>
    <row r="43" spans="1:9" ht="12.75" customHeight="1">
      <c r="A43" s="19"/>
      <c r="B43" s="19"/>
      <c r="C43" s="19"/>
      <c r="D43" s="302"/>
      <c r="E43" s="19"/>
      <c r="F43" s="19"/>
      <c r="H43" s="9"/>
      <c r="I43" s="9"/>
    </row>
    <row r="44" ht="15">
      <c r="D44" s="303"/>
    </row>
    <row r="45" spans="4:9" ht="15">
      <c r="D45" s="303"/>
      <c r="H45" s="9"/>
      <c r="I45" s="9"/>
    </row>
    <row r="46" spans="4:9" ht="15">
      <c r="D46" s="303"/>
      <c r="H46" s="9"/>
      <c r="I46" s="9"/>
    </row>
    <row r="47" ht="15">
      <c r="D47" s="303"/>
    </row>
    <row r="49" spans="4:9" ht="15">
      <c r="D49" s="303"/>
      <c r="H49" s="9"/>
      <c r="I49" s="9"/>
    </row>
    <row r="50" spans="4:9" ht="15">
      <c r="D50" s="303"/>
      <c r="H50" s="9"/>
      <c r="I50" s="9"/>
    </row>
    <row r="51" spans="4:9" ht="15">
      <c r="D51" s="303"/>
      <c r="H51" s="9"/>
      <c r="I51" s="9"/>
    </row>
    <row r="52" spans="4:9" ht="15">
      <c r="D52" s="303"/>
      <c r="H52" s="9"/>
      <c r="I52" s="9"/>
    </row>
    <row r="53" spans="4:9" ht="15">
      <c r="D53" s="303"/>
      <c r="H53" s="9"/>
      <c r="I53" s="9"/>
    </row>
    <row r="54" ht="15">
      <c r="D54" s="303"/>
    </row>
    <row r="55" spans="4:9" ht="15">
      <c r="D55" s="303"/>
      <c r="H55" s="9"/>
      <c r="I55" s="9"/>
    </row>
    <row r="56" ht="15">
      <c r="D56" s="303"/>
    </row>
    <row r="58" spans="4:9" ht="15">
      <c r="D58" s="303"/>
      <c r="H58" s="9"/>
      <c r="I58" s="9"/>
    </row>
    <row r="59" spans="4:9" ht="15">
      <c r="D59" s="303"/>
      <c r="H59" s="9"/>
      <c r="I59" s="9"/>
    </row>
    <row r="60" spans="4:9" ht="15">
      <c r="D60" s="303"/>
      <c r="H60" s="9"/>
      <c r="I60" s="9"/>
    </row>
    <row r="61" spans="4:9" ht="15">
      <c r="D61" s="303"/>
      <c r="H61" s="9"/>
      <c r="I61" s="9"/>
    </row>
    <row r="62" spans="4:9" ht="15">
      <c r="D62" s="303"/>
      <c r="H62" s="9"/>
      <c r="I62" s="9"/>
    </row>
    <row r="63" spans="4:9" ht="15">
      <c r="D63" s="303"/>
      <c r="H63" s="9"/>
      <c r="I63" s="9"/>
    </row>
    <row r="64" spans="4:9" ht="15">
      <c r="D64" s="303"/>
      <c r="H64" s="9"/>
      <c r="I64" s="9"/>
    </row>
    <row r="65" spans="4:9" ht="15">
      <c r="D65" s="303"/>
      <c r="H65" s="9"/>
      <c r="I65" s="9"/>
    </row>
    <row r="66" spans="4:9" ht="15">
      <c r="D66" s="303"/>
      <c r="H66" s="9"/>
      <c r="I66" s="9"/>
    </row>
    <row r="67" spans="4:9" ht="15">
      <c r="D67" s="303"/>
      <c r="H67" s="9"/>
      <c r="I67" s="9"/>
    </row>
    <row r="68" spans="4:9" ht="15">
      <c r="D68" s="303"/>
      <c r="H68" s="9"/>
      <c r="I68" s="9"/>
    </row>
    <row r="69" spans="4:9" ht="15">
      <c r="D69" s="303"/>
      <c r="H69" s="9"/>
      <c r="I69" s="9"/>
    </row>
    <row r="70" spans="4:9" ht="15">
      <c r="D70" s="303"/>
      <c r="H70" s="9"/>
      <c r="I70" s="9"/>
    </row>
    <row r="71" spans="4:9" ht="15">
      <c r="D71" s="303"/>
      <c r="H71" s="9"/>
      <c r="I71" s="9"/>
    </row>
    <row r="72" spans="4:9" ht="15">
      <c r="D72" s="303"/>
      <c r="H72" s="9"/>
      <c r="I72" s="9"/>
    </row>
    <row r="73" spans="4:9" ht="15">
      <c r="D73" s="303"/>
      <c r="H73" s="9"/>
      <c r="I73" s="9"/>
    </row>
    <row r="74" spans="4:9" ht="15">
      <c r="D74" s="303"/>
      <c r="H74" s="9"/>
      <c r="I74" s="9"/>
    </row>
    <row r="75" spans="4:9" ht="15">
      <c r="D75" s="303"/>
      <c r="H75" s="9"/>
      <c r="I75" s="9"/>
    </row>
    <row r="76" spans="4:9" ht="15">
      <c r="D76" s="303"/>
      <c r="H76" s="9"/>
      <c r="I76" s="9"/>
    </row>
    <row r="77" ht="15">
      <c r="D77" s="303"/>
    </row>
  </sheetData>
  <sheetProtection/>
  <mergeCells count="1">
    <mergeCell ref="D2:F2"/>
  </mergeCells>
  <printOptions/>
  <pageMargins left="0.75" right="0.75" top="1" bottom="1" header="0.5" footer="0.5"/>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A1:H77"/>
  <sheetViews>
    <sheetView showGridLines="0" zoomScalePageLayoutView="0" workbookViewId="0" topLeftCell="A1">
      <selection activeCell="A1" sqref="A1"/>
    </sheetView>
  </sheetViews>
  <sheetFormatPr defaultColWidth="9.77734375" defaultRowHeight="15"/>
  <cols>
    <col min="1" max="1" width="27.6640625" style="0" customWidth="1"/>
    <col min="2" max="2" width="12.77734375" style="0" customWidth="1"/>
    <col min="3" max="3" width="9.77734375" style="0" customWidth="1"/>
    <col min="4" max="4" width="5.77734375" style="0" customWidth="1"/>
    <col min="5" max="5" width="8.77734375" style="0" customWidth="1"/>
    <col min="6" max="6" width="11.77734375" style="0" customWidth="1"/>
    <col min="7" max="8" width="13.88671875" style="0" customWidth="1"/>
  </cols>
  <sheetData>
    <row r="1" spans="1:6" s="875" customFormat="1" ht="15" customHeight="1">
      <c r="A1" s="984" t="s">
        <v>517</v>
      </c>
      <c r="B1" s="905"/>
      <c r="C1" s="905"/>
      <c r="D1" s="905"/>
      <c r="E1" s="905"/>
      <c r="F1" s="905"/>
    </row>
    <row r="2" spans="1:6" ht="12.75" customHeight="1">
      <c r="A2" s="282"/>
      <c r="B2" s="282"/>
      <c r="C2" s="282"/>
      <c r="D2" s="96" t="s">
        <v>12</v>
      </c>
      <c r="E2" s="96"/>
      <c r="F2" s="96"/>
    </row>
    <row r="3" spans="1:6" ht="12.75" customHeight="1">
      <c r="A3" s="98" t="s">
        <v>215</v>
      </c>
      <c r="B3" s="98"/>
      <c r="C3" s="98"/>
      <c r="D3" s="296" t="s">
        <v>75</v>
      </c>
      <c r="E3" s="296"/>
      <c r="F3" s="296" t="s">
        <v>76</v>
      </c>
    </row>
    <row r="4" spans="1:6" ht="12.75" customHeight="1">
      <c r="A4" s="67" t="s">
        <v>216</v>
      </c>
      <c r="B4" s="67"/>
      <c r="C4" s="67"/>
      <c r="D4" s="198">
        <v>61</v>
      </c>
      <c r="E4" s="250"/>
      <c r="F4" s="117">
        <v>6786300217</v>
      </c>
    </row>
    <row r="5" spans="1:6" ht="12.75" customHeight="1">
      <c r="A5" s="68" t="s">
        <v>369</v>
      </c>
      <c r="B5" s="68"/>
      <c r="C5" s="68"/>
      <c r="D5" s="198">
        <v>35</v>
      </c>
      <c r="E5" s="88"/>
      <c r="F5" s="111">
        <v>607468396</v>
      </c>
    </row>
    <row r="6" spans="1:6" ht="12.75" customHeight="1">
      <c r="A6" s="68" t="s">
        <v>370</v>
      </c>
      <c r="B6" s="68"/>
      <c r="C6" s="68"/>
      <c r="D6" s="198">
        <v>22</v>
      </c>
      <c r="E6" s="88"/>
      <c r="F6" s="111">
        <v>113454141</v>
      </c>
    </row>
    <row r="7" spans="1:6" ht="12.75" customHeight="1">
      <c r="A7" s="68" t="s">
        <v>371</v>
      </c>
      <c r="B7" s="68"/>
      <c r="C7" s="68"/>
      <c r="D7" s="198">
        <v>5</v>
      </c>
      <c r="E7" s="88"/>
      <c r="F7" s="111">
        <v>183609</v>
      </c>
    </row>
    <row r="8" spans="1:6" ht="12.75" customHeight="1">
      <c r="A8" s="68" t="s">
        <v>372</v>
      </c>
      <c r="B8" s="68"/>
      <c r="C8" s="68"/>
      <c r="D8" s="198">
        <v>0</v>
      </c>
      <c r="E8" s="88"/>
      <c r="F8" s="111">
        <v>0</v>
      </c>
    </row>
    <row r="9" spans="1:6" ht="12.75" customHeight="1">
      <c r="A9" s="68" t="s">
        <v>373</v>
      </c>
      <c r="B9" s="68"/>
      <c r="C9" s="68"/>
      <c r="D9" s="198">
        <v>0</v>
      </c>
      <c r="E9" s="88"/>
      <c r="F9" s="111">
        <v>0</v>
      </c>
    </row>
    <row r="10" spans="1:6" ht="12.75" customHeight="1">
      <c r="A10" s="68" t="s">
        <v>374</v>
      </c>
      <c r="B10" s="68"/>
      <c r="C10" s="68"/>
      <c r="D10" s="198">
        <v>50</v>
      </c>
      <c r="E10" s="88"/>
      <c r="F10" s="111">
        <v>83389362</v>
      </c>
    </row>
    <row r="11" spans="1:6" ht="12.75" customHeight="1">
      <c r="A11" s="68" t="s">
        <v>375</v>
      </c>
      <c r="B11" s="68"/>
      <c r="C11" s="68"/>
      <c r="D11" s="198">
        <v>0</v>
      </c>
      <c r="E11" s="88"/>
      <c r="F11" s="111">
        <v>0</v>
      </c>
    </row>
    <row r="12" spans="1:6" ht="12.75" customHeight="1">
      <c r="A12" s="68" t="s">
        <v>376</v>
      </c>
      <c r="B12" s="68"/>
      <c r="C12" s="68"/>
      <c r="D12" s="198">
        <v>0</v>
      </c>
      <c r="E12" s="88"/>
      <c r="F12" s="111">
        <v>0</v>
      </c>
    </row>
    <row r="13" spans="1:6" ht="12.75" customHeight="1">
      <c r="A13" s="68" t="s">
        <v>224</v>
      </c>
      <c r="B13" s="68"/>
      <c r="C13" s="68"/>
      <c r="D13" s="198">
        <v>11</v>
      </c>
      <c r="E13" s="88"/>
      <c r="F13" s="111">
        <v>34295432</v>
      </c>
    </row>
    <row r="14" spans="1:6" ht="12.75" customHeight="1">
      <c r="A14" s="68" t="s">
        <v>225</v>
      </c>
      <c r="B14" s="68"/>
      <c r="C14" s="68"/>
      <c r="D14" s="198">
        <v>16</v>
      </c>
      <c r="E14" s="88"/>
      <c r="F14" s="111">
        <v>1916021372</v>
      </c>
    </row>
    <row r="15" spans="1:6" ht="12.75" customHeight="1">
      <c r="A15" s="68" t="s">
        <v>377</v>
      </c>
      <c r="B15" s="68"/>
      <c r="C15" s="68"/>
      <c r="D15" s="198">
        <v>62</v>
      </c>
      <c r="E15" s="88"/>
      <c r="F15" s="111">
        <v>9541112529</v>
      </c>
    </row>
    <row r="16" spans="1:6" ht="12.75" customHeight="1">
      <c r="A16" s="68" t="s">
        <v>226</v>
      </c>
      <c r="B16" s="68"/>
      <c r="C16" s="68"/>
      <c r="D16" s="198">
        <v>8</v>
      </c>
      <c r="E16" s="88"/>
      <c r="F16" s="111">
        <v>522488448</v>
      </c>
    </row>
    <row r="17" spans="1:6" ht="12.75" customHeight="1">
      <c r="A17" s="68" t="s">
        <v>227</v>
      </c>
      <c r="B17" s="68"/>
      <c r="C17" s="68"/>
      <c r="D17" s="198">
        <v>24</v>
      </c>
      <c r="E17" s="88"/>
      <c r="F17" s="111">
        <v>514687442</v>
      </c>
    </row>
    <row r="18" spans="1:6" ht="12.75" customHeight="1">
      <c r="A18" s="68" t="s">
        <v>378</v>
      </c>
      <c r="B18" s="68"/>
      <c r="C18" s="68"/>
      <c r="D18" s="198">
        <v>0</v>
      </c>
      <c r="E18" s="88"/>
      <c r="F18" s="111">
        <v>0</v>
      </c>
    </row>
    <row r="19" spans="1:6" ht="12.75" customHeight="1">
      <c r="A19" s="68" t="s">
        <v>379</v>
      </c>
      <c r="B19" s="68"/>
      <c r="C19" s="68"/>
      <c r="D19" s="198" t="s">
        <v>504</v>
      </c>
      <c r="E19" s="88"/>
      <c r="F19" s="111" t="s">
        <v>504</v>
      </c>
    </row>
    <row r="20" spans="1:6" ht="12.75" customHeight="1">
      <c r="A20" s="68" t="s">
        <v>380</v>
      </c>
      <c r="B20" s="68"/>
      <c r="C20" s="68"/>
      <c r="D20" s="198">
        <v>0</v>
      </c>
      <c r="E20" s="88"/>
      <c r="F20" s="111">
        <v>0</v>
      </c>
    </row>
    <row r="21" spans="1:6" ht="12.75" customHeight="1">
      <c r="A21" s="68" t="s">
        <v>338</v>
      </c>
      <c r="B21" s="68"/>
      <c r="C21" s="68"/>
      <c r="D21" s="198">
        <v>0</v>
      </c>
      <c r="E21" s="88"/>
      <c r="F21" s="111">
        <v>0</v>
      </c>
    </row>
    <row r="22" spans="1:6" ht="12.75" customHeight="1">
      <c r="A22" s="68" t="s">
        <v>381</v>
      </c>
      <c r="B22" s="68"/>
      <c r="C22" s="68"/>
      <c r="D22" s="198">
        <v>11</v>
      </c>
      <c r="E22" s="88"/>
      <c r="F22" s="111">
        <v>15127756</v>
      </c>
    </row>
    <row r="23" spans="1:6" ht="12.75" customHeight="1">
      <c r="A23" s="68" t="s">
        <v>231</v>
      </c>
      <c r="B23" s="68"/>
      <c r="C23" s="68"/>
      <c r="D23" s="198">
        <v>14</v>
      </c>
      <c r="E23" s="88"/>
      <c r="F23" s="111">
        <v>1126302221</v>
      </c>
    </row>
    <row r="24" spans="1:6" ht="12.75" customHeight="1">
      <c r="A24" s="68" t="s">
        <v>382</v>
      </c>
      <c r="B24" s="68"/>
      <c r="C24" s="68"/>
      <c r="D24" s="198">
        <v>37</v>
      </c>
      <c r="E24" s="88"/>
      <c r="F24" s="111">
        <v>2180556151</v>
      </c>
    </row>
    <row r="25" spans="1:6" ht="12.75" customHeight="1">
      <c r="A25" s="68" t="s">
        <v>27</v>
      </c>
      <c r="B25" s="68"/>
      <c r="C25" s="68"/>
      <c r="D25" s="198">
        <v>62</v>
      </c>
      <c r="E25" s="88"/>
      <c r="F25" s="111">
        <v>7360556378</v>
      </c>
    </row>
    <row r="26" spans="1:6" ht="12.75" customHeight="1">
      <c r="A26" s="68" t="s">
        <v>383</v>
      </c>
      <c r="B26" s="68"/>
      <c r="C26" s="68"/>
      <c r="D26" s="198">
        <v>62</v>
      </c>
      <c r="E26" s="88"/>
      <c r="F26" s="111">
        <v>890741887</v>
      </c>
    </row>
    <row r="27" spans="1:6" ht="12.75" customHeight="1">
      <c r="A27" s="68" t="s">
        <v>384</v>
      </c>
      <c r="B27" s="68"/>
      <c r="C27" s="68"/>
      <c r="D27" s="198">
        <v>62</v>
      </c>
      <c r="E27" s="88"/>
      <c r="F27" s="111">
        <v>63242674</v>
      </c>
    </row>
    <row r="28" spans="1:6" ht="12.75" customHeight="1">
      <c r="A28" s="68" t="s">
        <v>385</v>
      </c>
      <c r="B28" s="68"/>
      <c r="C28" s="68"/>
      <c r="D28" s="198">
        <v>4</v>
      </c>
      <c r="E28" s="88"/>
      <c r="F28" s="111">
        <v>278480209</v>
      </c>
    </row>
    <row r="29" spans="1:6" ht="12.75" customHeight="1">
      <c r="A29" s="68" t="s">
        <v>386</v>
      </c>
      <c r="B29" s="68"/>
      <c r="C29" s="68"/>
      <c r="D29" s="198">
        <v>4</v>
      </c>
      <c r="E29" s="88"/>
      <c r="F29" s="111">
        <v>222785</v>
      </c>
    </row>
    <row r="30" spans="1:6" ht="12.75" customHeight="1">
      <c r="A30" s="68" t="s">
        <v>428</v>
      </c>
      <c r="B30" s="68"/>
      <c r="C30" s="68"/>
      <c r="D30" s="198">
        <v>57</v>
      </c>
      <c r="E30" s="88"/>
      <c r="F30" s="111">
        <v>1646496758</v>
      </c>
    </row>
    <row r="31" spans="1:6" ht="12.75" customHeight="1">
      <c r="A31" s="68" t="s">
        <v>402</v>
      </c>
      <c r="B31" s="68"/>
      <c r="C31" s="68"/>
      <c r="D31" s="198">
        <v>49</v>
      </c>
      <c r="E31" s="88"/>
      <c r="F31" s="111">
        <v>3597579707</v>
      </c>
    </row>
    <row r="32" spans="1:6" ht="12.75" customHeight="1">
      <c r="A32" s="68" t="s">
        <v>403</v>
      </c>
      <c r="B32" s="68"/>
      <c r="C32" s="68"/>
      <c r="D32" s="198">
        <v>11</v>
      </c>
      <c r="E32" s="88"/>
      <c r="F32" s="111">
        <v>-389526880</v>
      </c>
    </row>
    <row r="33" spans="1:6" ht="12.75" customHeight="1">
      <c r="A33" s="67" t="s">
        <v>429</v>
      </c>
      <c r="B33" s="67"/>
      <c r="C33" s="67"/>
      <c r="D33" s="198">
        <v>57</v>
      </c>
      <c r="E33" s="111"/>
      <c r="F33" s="111">
        <v>4854549588</v>
      </c>
    </row>
    <row r="34" spans="1:6" ht="12.75" customHeight="1">
      <c r="A34" s="67" t="s">
        <v>404</v>
      </c>
      <c r="B34" s="67"/>
      <c r="C34" s="67"/>
      <c r="D34" s="198">
        <v>57</v>
      </c>
      <c r="E34" s="111"/>
      <c r="F34" s="111">
        <v>33981846</v>
      </c>
    </row>
    <row r="35" spans="1:6" ht="12.75" customHeight="1">
      <c r="A35" s="67" t="s">
        <v>430</v>
      </c>
      <c r="B35" s="67"/>
      <c r="C35" s="67"/>
      <c r="D35" s="198">
        <v>62</v>
      </c>
      <c r="E35" s="111"/>
      <c r="F35" s="111">
        <v>97447304</v>
      </c>
    </row>
    <row r="36" spans="1:6" ht="12.75" customHeight="1">
      <c r="A36" s="68" t="s">
        <v>431</v>
      </c>
      <c r="B36" s="68"/>
      <c r="C36" s="67"/>
      <c r="D36" s="198">
        <v>57</v>
      </c>
      <c r="E36" s="111"/>
      <c r="F36" s="111">
        <v>72818243</v>
      </c>
    </row>
    <row r="37" spans="1:6" ht="12.75" customHeight="1">
      <c r="A37" s="68" t="s">
        <v>405</v>
      </c>
      <c r="B37" s="68"/>
      <c r="C37" s="67"/>
      <c r="D37" s="198">
        <v>59</v>
      </c>
      <c r="E37" s="111"/>
      <c r="F37" s="111">
        <v>115985559</v>
      </c>
    </row>
    <row r="38" spans="1:6" ht="12.75" customHeight="1">
      <c r="A38" s="68" t="s">
        <v>392</v>
      </c>
      <c r="B38" s="68"/>
      <c r="C38" s="68"/>
      <c r="D38" s="198">
        <v>59</v>
      </c>
      <c r="E38" s="88"/>
      <c r="F38" s="111">
        <v>81948824</v>
      </c>
    </row>
    <row r="39" spans="1:6" ht="12.75" customHeight="1">
      <c r="A39" s="68" t="s">
        <v>362</v>
      </c>
      <c r="B39" s="68"/>
      <c r="C39" s="68"/>
      <c r="D39" s="198">
        <v>22</v>
      </c>
      <c r="E39" s="88"/>
      <c r="F39" s="111">
        <v>7340757</v>
      </c>
    </row>
    <row r="40" spans="1:6" ht="12.75" customHeight="1" thickBot="1">
      <c r="A40" s="125" t="s">
        <v>242</v>
      </c>
      <c r="B40" s="125"/>
      <c r="C40" s="125"/>
      <c r="D40" s="212">
        <v>59</v>
      </c>
      <c r="E40" s="134"/>
      <c r="F40" s="134">
        <v>74608067</v>
      </c>
    </row>
    <row r="41" spans="1:8" ht="12.75" customHeight="1">
      <c r="A41" s="106" t="s">
        <v>277</v>
      </c>
      <c r="B41" s="106"/>
      <c r="C41" s="106"/>
      <c r="D41" s="127"/>
      <c r="E41" s="106"/>
      <c r="F41" s="106"/>
      <c r="G41" s="9"/>
      <c r="H41" s="9"/>
    </row>
    <row r="42" spans="1:8" ht="12.75" customHeight="1">
      <c r="A42" s="106" t="s">
        <v>79</v>
      </c>
      <c r="B42" s="106"/>
      <c r="C42" s="106"/>
      <c r="D42" s="127"/>
      <c r="E42" s="106"/>
      <c r="F42" s="106"/>
      <c r="G42" s="9"/>
      <c r="H42" s="9"/>
    </row>
    <row r="43" spans="1:8" ht="12.75" customHeight="1">
      <c r="A43" s="19"/>
      <c r="B43" s="19"/>
      <c r="C43" s="19"/>
      <c r="D43" s="26"/>
      <c r="E43" s="19"/>
      <c r="F43" s="19"/>
      <c r="G43" s="9"/>
      <c r="H43" s="9"/>
    </row>
    <row r="44" ht="15">
      <c r="D44" s="9"/>
    </row>
    <row r="45" spans="4:8" ht="15">
      <c r="D45" s="9"/>
      <c r="G45" s="9"/>
      <c r="H45" s="9"/>
    </row>
    <row r="46" spans="4:8" ht="15">
      <c r="D46" s="9"/>
      <c r="G46" s="9"/>
      <c r="H46" s="9"/>
    </row>
    <row r="47" ht="15">
      <c r="D47" s="9"/>
    </row>
    <row r="49" spans="4:8" ht="15">
      <c r="D49" s="9"/>
      <c r="G49" s="9"/>
      <c r="H49" s="9"/>
    </row>
    <row r="50" spans="4:8" ht="15">
      <c r="D50" s="9"/>
      <c r="G50" s="9"/>
      <c r="H50" s="9"/>
    </row>
    <row r="51" spans="4:8" ht="15">
      <c r="D51" s="9"/>
      <c r="G51" s="9"/>
      <c r="H51" s="9"/>
    </row>
    <row r="52" spans="4:8" ht="15">
      <c r="D52" s="9"/>
      <c r="G52" s="9"/>
      <c r="H52" s="9"/>
    </row>
    <row r="53" spans="4:8" ht="15">
      <c r="D53" s="9"/>
      <c r="G53" s="9"/>
      <c r="H53" s="9"/>
    </row>
    <row r="54" ht="15">
      <c r="D54" s="9"/>
    </row>
    <row r="55" spans="4:8" ht="15">
      <c r="D55" s="9"/>
      <c r="G55" s="9"/>
      <c r="H55" s="9"/>
    </row>
    <row r="56" ht="15">
      <c r="D56" s="9"/>
    </row>
    <row r="58" spans="4:8" ht="15">
      <c r="D58" s="9"/>
      <c r="G58" s="9"/>
      <c r="H58" s="9"/>
    </row>
    <row r="59" spans="4:8" ht="15">
      <c r="D59" s="9"/>
      <c r="G59" s="9"/>
      <c r="H59" s="9"/>
    </row>
    <row r="60" spans="4:8" ht="15">
      <c r="D60" s="9"/>
      <c r="G60" s="9"/>
      <c r="H60" s="9"/>
    </row>
    <row r="61" spans="4:8" ht="15">
      <c r="D61" s="9"/>
      <c r="G61" s="9"/>
      <c r="H61" s="9"/>
    </row>
    <row r="62" spans="4:8" ht="15">
      <c r="D62" s="9"/>
      <c r="G62" s="9"/>
      <c r="H62" s="9"/>
    </row>
    <row r="63" spans="4:8" ht="15">
      <c r="D63" s="9"/>
      <c r="G63" s="9"/>
      <c r="H63" s="9"/>
    </row>
    <row r="64" spans="4:8" ht="15">
      <c r="D64" s="9"/>
      <c r="G64" s="9"/>
      <c r="H64" s="9"/>
    </row>
    <row r="65" spans="4:8" ht="15">
      <c r="D65" s="9"/>
      <c r="G65" s="9"/>
      <c r="H65" s="9"/>
    </row>
    <row r="66" spans="4:8" ht="15">
      <c r="D66" s="9"/>
      <c r="G66" s="9"/>
      <c r="H66" s="9"/>
    </row>
    <row r="67" spans="4:8" ht="15">
      <c r="D67" s="9"/>
      <c r="G67" s="9"/>
      <c r="H67" s="9"/>
    </row>
    <row r="68" spans="4:8" ht="15">
      <c r="D68" s="9"/>
      <c r="G68" s="9"/>
      <c r="H68" s="9"/>
    </row>
    <row r="69" spans="4:8" ht="15">
      <c r="D69" s="9"/>
      <c r="G69" s="9"/>
      <c r="H69" s="9"/>
    </row>
    <row r="70" spans="4:8" ht="15">
      <c r="D70" s="9"/>
      <c r="G70" s="9"/>
      <c r="H70" s="9"/>
    </row>
    <row r="71" spans="4:8" ht="15">
      <c r="D71" s="9"/>
      <c r="G71" s="9"/>
      <c r="H71" s="9"/>
    </row>
    <row r="72" spans="4:8" ht="15">
      <c r="D72" s="9"/>
      <c r="G72" s="9"/>
      <c r="H72" s="9"/>
    </row>
    <row r="73" spans="4:8" ht="15">
      <c r="D73" s="9"/>
      <c r="G73" s="9"/>
      <c r="H73" s="9"/>
    </row>
    <row r="74" spans="4:8" ht="15">
      <c r="D74" s="9"/>
      <c r="G74" s="9"/>
      <c r="H74" s="9"/>
    </row>
    <row r="75" spans="4:8" ht="15">
      <c r="D75" s="9"/>
      <c r="G75" s="9"/>
      <c r="H75" s="9"/>
    </row>
    <row r="76" spans="4:8" ht="15">
      <c r="D76" s="9"/>
      <c r="G76" s="9"/>
      <c r="H76" s="9"/>
    </row>
    <row r="77" ht="15">
      <c r="D77" s="9"/>
    </row>
  </sheetData>
  <sheetProtection/>
  <printOptions/>
  <pageMargins left="0.75" right="0.75" top="1" bottom="1" header="0.5" footer="0.5"/>
  <pageSetup horizontalDpi="600" verticalDpi="600" orientation="portrait" r:id="rId1"/>
</worksheet>
</file>

<file path=xl/worksheets/sheet48.xml><?xml version="1.0" encoding="utf-8"?>
<worksheet xmlns="http://schemas.openxmlformats.org/spreadsheetml/2006/main" xmlns:r="http://schemas.openxmlformats.org/officeDocument/2006/relationships">
  <dimension ref="A1:J76"/>
  <sheetViews>
    <sheetView showGridLines="0" zoomScalePageLayoutView="0" workbookViewId="0" topLeftCell="A1">
      <selection activeCell="A1" sqref="A1"/>
    </sheetView>
  </sheetViews>
  <sheetFormatPr defaultColWidth="9.77734375" defaultRowHeight="15"/>
  <cols>
    <col min="1" max="1" width="27.6640625" style="0" customWidth="1"/>
    <col min="2" max="2" width="12.77734375" style="0" customWidth="1"/>
    <col min="3" max="3" width="9.77734375" style="0" customWidth="1"/>
    <col min="4" max="4" width="5.77734375" style="0" customWidth="1"/>
    <col min="5" max="5" width="8.77734375" style="0" customWidth="1"/>
    <col min="6" max="6" width="11.77734375" style="0" customWidth="1"/>
    <col min="7" max="7" width="12.77734375" style="0" customWidth="1"/>
  </cols>
  <sheetData>
    <row r="1" spans="1:6" s="875" customFormat="1" ht="15" customHeight="1">
      <c r="A1" s="985" t="s">
        <v>518</v>
      </c>
      <c r="B1" s="917"/>
      <c r="C1" s="917"/>
      <c r="D1" s="917"/>
      <c r="E1" s="917"/>
      <c r="F1" s="917"/>
    </row>
    <row r="2" spans="1:7" ht="12.75" customHeight="1">
      <c r="A2" s="282"/>
      <c r="B2" s="282"/>
      <c r="C2" s="282"/>
      <c r="D2" s="96" t="s">
        <v>12</v>
      </c>
      <c r="E2" s="96"/>
      <c r="F2" s="96"/>
      <c r="G2" s="6"/>
    </row>
    <row r="3" spans="1:6" ht="12.75" customHeight="1">
      <c r="A3" s="98" t="s">
        <v>215</v>
      </c>
      <c r="B3" s="98"/>
      <c r="C3" s="98"/>
      <c r="D3" s="296" t="s">
        <v>75</v>
      </c>
      <c r="E3" s="296"/>
      <c r="F3" s="296" t="s">
        <v>76</v>
      </c>
    </row>
    <row r="4" spans="1:6" ht="12.75" customHeight="1">
      <c r="A4" s="67" t="s">
        <v>216</v>
      </c>
      <c r="B4" s="67"/>
      <c r="C4" s="67"/>
      <c r="D4" s="198">
        <v>26</v>
      </c>
      <c r="E4" s="111"/>
      <c r="F4" s="117">
        <v>-12788597596</v>
      </c>
    </row>
    <row r="5" spans="1:10" ht="12.75" customHeight="1">
      <c r="A5" s="68" t="s">
        <v>369</v>
      </c>
      <c r="B5" s="68"/>
      <c r="C5" s="68"/>
      <c r="D5" s="198">
        <v>10</v>
      </c>
      <c r="E5" s="88"/>
      <c r="F5" s="111">
        <v>591198185</v>
      </c>
      <c r="J5" s="9"/>
    </row>
    <row r="6" spans="1:10" ht="12.75" customHeight="1">
      <c r="A6" s="68" t="s">
        <v>370</v>
      </c>
      <c r="B6" s="68"/>
      <c r="C6" s="68"/>
      <c r="D6" s="198">
        <v>3</v>
      </c>
      <c r="E6" s="88"/>
      <c r="F6" s="111">
        <v>1039857</v>
      </c>
      <c r="J6" s="9"/>
    </row>
    <row r="7" spans="1:6" ht="12.75" customHeight="1">
      <c r="A7" s="68" t="s">
        <v>371</v>
      </c>
      <c r="B7" s="68"/>
      <c r="C7" s="68"/>
      <c r="D7" s="198">
        <v>0</v>
      </c>
      <c r="E7" s="88"/>
      <c r="F7" s="111">
        <v>0</v>
      </c>
    </row>
    <row r="8" spans="1:10" ht="12.75" customHeight="1">
      <c r="A8" s="68" t="s">
        <v>372</v>
      </c>
      <c r="B8" s="68"/>
      <c r="C8" s="68"/>
      <c r="D8" s="198">
        <v>0</v>
      </c>
      <c r="E8" s="88"/>
      <c r="F8" s="111">
        <v>0</v>
      </c>
      <c r="J8" s="9"/>
    </row>
    <row r="9" spans="1:10" ht="12.75" customHeight="1">
      <c r="A9" s="68" t="s">
        <v>373</v>
      </c>
      <c r="B9" s="68"/>
      <c r="C9" s="68"/>
      <c r="D9" s="198" t="s">
        <v>504</v>
      </c>
      <c r="E9" s="88"/>
      <c r="F9" s="111" t="s">
        <v>504</v>
      </c>
      <c r="J9" s="9"/>
    </row>
    <row r="10" spans="1:10" ht="12.75" customHeight="1">
      <c r="A10" s="68" t="s">
        <v>374</v>
      </c>
      <c r="B10" s="68"/>
      <c r="C10" s="68"/>
      <c r="D10" s="198">
        <v>4</v>
      </c>
      <c r="E10" s="88"/>
      <c r="F10" s="111">
        <v>2652633</v>
      </c>
      <c r="J10" s="9"/>
    </row>
    <row r="11" spans="1:10" ht="12.75" customHeight="1">
      <c r="A11" s="68" t="s">
        <v>375</v>
      </c>
      <c r="B11" s="68"/>
      <c r="C11" s="68"/>
      <c r="D11" s="198">
        <v>0</v>
      </c>
      <c r="E11" s="88"/>
      <c r="F11" s="111">
        <v>0</v>
      </c>
      <c r="J11" s="9"/>
    </row>
    <row r="12" spans="1:10" ht="12.75" customHeight="1">
      <c r="A12" s="68" t="s">
        <v>376</v>
      </c>
      <c r="B12" s="68"/>
      <c r="C12" s="68"/>
      <c r="D12" s="198">
        <v>0</v>
      </c>
      <c r="E12" s="88"/>
      <c r="F12" s="111">
        <v>0</v>
      </c>
      <c r="J12" s="9"/>
    </row>
    <row r="13" spans="1:10" ht="12.75" customHeight="1">
      <c r="A13" s="68" t="s">
        <v>224</v>
      </c>
      <c r="B13" s="68"/>
      <c r="C13" s="68"/>
      <c r="D13" s="198">
        <v>0</v>
      </c>
      <c r="E13" s="88"/>
      <c r="F13" s="111">
        <v>0</v>
      </c>
      <c r="J13" s="9"/>
    </row>
    <row r="14" spans="1:10" ht="12.75" customHeight="1">
      <c r="A14" s="68" t="s">
        <v>225</v>
      </c>
      <c r="B14" s="68"/>
      <c r="C14" s="68"/>
      <c r="D14" s="198">
        <v>4</v>
      </c>
      <c r="E14" s="88"/>
      <c r="F14" s="111">
        <v>940617565</v>
      </c>
      <c r="J14" s="9"/>
    </row>
    <row r="15" spans="1:10" ht="12.75" customHeight="1">
      <c r="A15" s="68" t="s">
        <v>377</v>
      </c>
      <c r="B15" s="68"/>
      <c r="C15" s="68"/>
      <c r="D15" s="198">
        <v>26</v>
      </c>
      <c r="E15" s="88"/>
      <c r="F15" s="111">
        <v>-11253089356</v>
      </c>
      <c r="J15" s="9"/>
    </row>
    <row r="16" spans="1:6" ht="12.75" customHeight="1">
      <c r="A16" s="68" t="s">
        <v>226</v>
      </c>
      <c r="B16" s="68"/>
      <c r="C16" s="68"/>
      <c r="D16" s="198">
        <v>0</v>
      </c>
      <c r="E16" s="88"/>
      <c r="F16" s="111">
        <v>0</v>
      </c>
    </row>
    <row r="17" spans="1:10" ht="12.75" customHeight="1">
      <c r="A17" s="68" t="s">
        <v>227</v>
      </c>
      <c r="B17" s="68"/>
      <c r="C17" s="68"/>
      <c r="D17" s="198">
        <v>8</v>
      </c>
      <c r="E17" s="88"/>
      <c r="F17" s="111">
        <v>664869789</v>
      </c>
      <c r="J17" s="9"/>
    </row>
    <row r="18" spans="1:10" ht="12.75" customHeight="1">
      <c r="A18" s="68" t="s">
        <v>378</v>
      </c>
      <c r="B18" s="68"/>
      <c r="C18" s="68"/>
      <c r="D18" s="198">
        <v>0</v>
      </c>
      <c r="E18" s="88"/>
      <c r="F18" s="111">
        <v>0</v>
      </c>
      <c r="J18" s="9"/>
    </row>
    <row r="19" spans="1:10" ht="12.75" customHeight="1">
      <c r="A19" s="68" t="s">
        <v>379</v>
      </c>
      <c r="B19" s="68"/>
      <c r="C19" s="68"/>
      <c r="D19" s="198" t="s">
        <v>504</v>
      </c>
      <c r="E19" s="88"/>
      <c r="F19" s="111" t="s">
        <v>504</v>
      </c>
      <c r="J19" s="9"/>
    </row>
    <row r="20" spans="1:10" ht="12.75" customHeight="1">
      <c r="A20" s="68" t="s">
        <v>380</v>
      </c>
      <c r="B20" s="68"/>
      <c r="C20" s="68"/>
      <c r="D20" s="198">
        <v>0</v>
      </c>
      <c r="E20" s="88"/>
      <c r="F20" s="111">
        <v>0</v>
      </c>
      <c r="J20" s="9"/>
    </row>
    <row r="21" spans="1:10" ht="12.75" customHeight="1">
      <c r="A21" s="68" t="s">
        <v>338</v>
      </c>
      <c r="B21" s="68"/>
      <c r="C21" s="68"/>
      <c r="D21" s="198">
        <v>0</v>
      </c>
      <c r="E21" s="88"/>
      <c r="F21" s="111">
        <v>0</v>
      </c>
      <c r="J21" s="9"/>
    </row>
    <row r="22" spans="1:10" ht="12.75" customHeight="1">
      <c r="A22" s="68" t="s">
        <v>381</v>
      </c>
      <c r="B22" s="68"/>
      <c r="C22" s="68"/>
      <c r="D22" s="198">
        <v>0</v>
      </c>
      <c r="E22" s="88"/>
      <c r="F22" s="111">
        <v>0</v>
      </c>
      <c r="J22" s="9"/>
    </row>
    <row r="23" spans="1:6" ht="12.75" customHeight="1">
      <c r="A23" s="68" t="s">
        <v>231</v>
      </c>
      <c r="B23" s="68"/>
      <c r="C23" s="68"/>
      <c r="D23" s="198">
        <v>3</v>
      </c>
      <c r="E23" s="88"/>
      <c r="F23" s="111">
        <v>926236855</v>
      </c>
    </row>
    <row r="24" spans="1:6" ht="12.75" customHeight="1">
      <c r="A24" s="68" t="s">
        <v>382</v>
      </c>
      <c r="B24" s="68"/>
      <c r="C24" s="68"/>
      <c r="D24" s="198">
        <v>10</v>
      </c>
      <c r="E24" s="88"/>
      <c r="F24" s="111">
        <v>1592934447</v>
      </c>
    </row>
    <row r="25" spans="1:10" ht="12.75" customHeight="1">
      <c r="A25" s="68" t="s">
        <v>27</v>
      </c>
      <c r="B25" s="68"/>
      <c r="C25" s="68"/>
      <c r="D25" s="198">
        <v>25</v>
      </c>
      <c r="E25" s="88"/>
      <c r="F25" s="111">
        <v>-12846023803</v>
      </c>
      <c r="J25" s="9"/>
    </row>
    <row r="26" spans="1:10" ht="12.75" customHeight="1">
      <c r="A26" s="68" t="s">
        <v>383</v>
      </c>
      <c r="B26" s="68"/>
      <c r="C26" s="68"/>
      <c r="D26" s="198">
        <v>3</v>
      </c>
      <c r="E26" s="88"/>
      <c r="F26" s="111">
        <v>-400488186</v>
      </c>
      <c r="J26" s="9"/>
    </row>
    <row r="27" spans="1:10" ht="12.75" customHeight="1">
      <c r="A27" s="68" t="s">
        <v>384</v>
      </c>
      <c r="B27" s="68"/>
      <c r="C27" s="68"/>
      <c r="D27" s="198" t="s">
        <v>504</v>
      </c>
      <c r="E27" s="88"/>
      <c r="F27" s="111" t="s">
        <v>504</v>
      </c>
      <c r="J27" s="9"/>
    </row>
    <row r="28" spans="1:10" ht="12.75" customHeight="1">
      <c r="A28" s="68" t="s">
        <v>385</v>
      </c>
      <c r="B28" s="68"/>
      <c r="C28" s="68"/>
      <c r="D28" s="198">
        <v>0</v>
      </c>
      <c r="E28" s="88"/>
      <c r="F28" s="111">
        <v>0</v>
      </c>
      <c r="J28" s="9"/>
    </row>
    <row r="29" spans="1:10" ht="12.75" customHeight="1">
      <c r="A29" s="68" t="s">
        <v>386</v>
      </c>
      <c r="B29" s="68"/>
      <c r="C29" s="68"/>
      <c r="D29" s="198">
        <v>0</v>
      </c>
      <c r="E29" s="88"/>
      <c r="F29" s="111">
        <v>0</v>
      </c>
      <c r="J29" s="9"/>
    </row>
    <row r="30" spans="1:10" ht="12.75" customHeight="1">
      <c r="A30" s="68" t="s">
        <v>428</v>
      </c>
      <c r="B30" s="68"/>
      <c r="C30" s="68"/>
      <c r="D30" s="198">
        <v>4</v>
      </c>
      <c r="E30" s="88"/>
      <c r="F30" s="111">
        <v>203344276</v>
      </c>
      <c r="J30" s="9"/>
    </row>
    <row r="31" spans="1:10" ht="12.75" customHeight="1">
      <c r="A31" s="68" t="s">
        <v>402</v>
      </c>
      <c r="B31" s="68"/>
      <c r="C31" s="68"/>
      <c r="D31" s="198">
        <v>4</v>
      </c>
      <c r="E31" s="88"/>
      <c r="F31" s="111">
        <v>191508537</v>
      </c>
      <c r="J31" s="9"/>
    </row>
    <row r="32" spans="1:10" ht="12.75" customHeight="1">
      <c r="A32" s="68" t="s">
        <v>403</v>
      </c>
      <c r="B32" s="68"/>
      <c r="C32" s="68"/>
      <c r="D32" s="198">
        <v>0</v>
      </c>
      <c r="E32" s="88"/>
      <c r="F32" s="111">
        <v>0</v>
      </c>
      <c r="J32" s="9"/>
    </row>
    <row r="33" spans="1:10" ht="12.75" customHeight="1">
      <c r="A33" s="67" t="s">
        <v>429</v>
      </c>
      <c r="B33" s="67"/>
      <c r="C33" s="67"/>
      <c r="D33" s="198">
        <v>4</v>
      </c>
      <c r="E33" s="111"/>
      <c r="F33" s="111">
        <v>394852813</v>
      </c>
      <c r="J33" s="9"/>
    </row>
    <row r="34" spans="1:10" ht="12.75" customHeight="1">
      <c r="A34" s="67" t="s">
        <v>404</v>
      </c>
      <c r="B34" s="67"/>
      <c r="C34" s="67"/>
      <c r="D34" s="198">
        <v>4</v>
      </c>
      <c r="E34" s="111"/>
      <c r="F34" s="111">
        <v>2763971</v>
      </c>
      <c r="J34" s="9"/>
    </row>
    <row r="35" spans="1:10" ht="12.75" customHeight="1">
      <c r="A35" s="67" t="s">
        <v>430</v>
      </c>
      <c r="B35" s="67"/>
      <c r="C35" s="67"/>
      <c r="D35" s="198">
        <v>54</v>
      </c>
      <c r="E35" s="111"/>
      <c r="F35" s="111">
        <v>2777471</v>
      </c>
      <c r="J35" s="9"/>
    </row>
    <row r="36" spans="1:10" ht="12.75" customHeight="1">
      <c r="A36" s="68" t="s">
        <v>431</v>
      </c>
      <c r="B36" s="68"/>
      <c r="C36" s="67"/>
      <c r="D36" s="198">
        <v>4</v>
      </c>
      <c r="E36" s="111"/>
      <c r="F36" s="111">
        <v>5922793</v>
      </c>
      <c r="J36" s="9"/>
    </row>
    <row r="37" spans="1:6" ht="12.75" customHeight="1">
      <c r="A37" s="68" t="s">
        <v>405</v>
      </c>
      <c r="B37" s="68"/>
      <c r="C37" s="67"/>
      <c r="D37" s="198">
        <v>4</v>
      </c>
      <c r="E37" s="111"/>
      <c r="F37" s="111">
        <v>7897056</v>
      </c>
    </row>
    <row r="38" spans="1:6" ht="12.75" customHeight="1">
      <c r="A38" s="68" t="s">
        <v>392</v>
      </c>
      <c r="B38" s="68"/>
      <c r="C38" s="68"/>
      <c r="D38" s="198">
        <v>4</v>
      </c>
      <c r="E38" s="88"/>
      <c r="F38" s="111">
        <v>5922793</v>
      </c>
    </row>
    <row r="39" spans="1:6" ht="12.75" customHeight="1">
      <c r="A39" s="68" t="s">
        <v>362</v>
      </c>
      <c r="B39" s="68"/>
      <c r="C39" s="68"/>
      <c r="D39" s="198" t="s">
        <v>504</v>
      </c>
      <c r="E39" s="88"/>
      <c r="F39" s="111" t="s">
        <v>504</v>
      </c>
    </row>
    <row r="40" spans="1:6" ht="12.75" customHeight="1" thickBot="1">
      <c r="A40" s="125" t="s">
        <v>242</v>
      </c>
      <c r="B40" s="125"/>
      <c r="C40" s="125"/>
      <c r="D40" s="212">
        <v>4</v>
      </c>
      <c r="E40" s="134"/>
      <c r="F40" s="134">
        <v>4899814</v>
      </c>
    </row>
    <row r="41" spans="1:9" ht="12.75" customHeight="1">
      <c r="A41" s="106" t="s">
        <v>277</v>
      </c>
      <c r="B41" s="106"/>
      <c r="C41" s="106"/>
      <c r="D41" s="127"/>
      <c r="E41" s="106"/>
      <c r="F41" s="106"/>
      <c r="H41" s="9"/>
      <c r="I41" s="9"/>
    </row>
    <row r="42" spans="1:9" ht="12.75" customHeight="1">
      <c r="A42" s="106" t="s">
        <v>79</v>
      </c>
      <c r="B42" s="106"/>
      <c r="C42" s="106"/>
      <c r="D42" s="127"/>
      <c r="E42" s="106"/>
      <c r="F42" s="106"/>
      <c r="H42" s="9"/>
      <c r="I42" s="9"/>
    </row>
    <row r="43" spans="1:6" ht="12.75" customHeight="1">
      <c r="A43" s="19"/>
      <c r="B43" s="19"/>
      <c r="C43" s="19"/>
      <c r="D43" s="26"/>
      <c r="E43" s="19"/>
      <c r="F43" s="19"/>
    </row>
    <row r="44" ht="15">
      <c r="F44" s="51"/>
    </row>
    <row r="46" spans="8:9" ht="15">
      <c r="H46" s="9"/>
      <c r="I46" s="9"/>
    </row>
    <row r="49" ht="15">
      <c r="H49" s="9"/>
    </row>
    <row r="50" spans="8:9" ht="15">
      <c r="H50" s="9"/>
      <c r="I50" s="9"/>
    </row>
    <row r="51" spans="8:9" ht="15">
      <c r="H51" s="9"/>
      <c r="I51" s="9"/>
    </row>
    <row r="53" spans="8:9" ht="15">
      <c r="H53" s="9"/>
      <c r="I53" s="9"/>
    </row>
    <row r="55" spans="8:9" ht="15">
      <c r="H55" s="9"/>
      <c r="I55" s="9"/>
    </row>
    <row r="58" ht="15">
      <c r="H58" s="9"/>
    </row>
    <row r="59" spans="8:9" ht="15">
      <c r="H59" s="9"/>
      <c r="I59" s="9"/>
    </row>
    <row r="60" spans="8:9" ht="15">
      <c r="H60" s="9"/>
      <c r="I60" s="9"/>
    </row>
    <row r="61" spans="8:9" ht="15">
      <c r="H61" s="9"/>
      <c r="I61" s="9"/>
    </row>
    <row r="62" spans="8:9" ht="15">
      <c r="H62" s="9"/>
      <c r="I62" s="9"/>
    </row>
    <row r="66" spans="8:9" ht="15">
      <c r="H66" s="9"/>
      <c r="I66" s="9"/>
    </row>
    <row r="67" spans="8:9" ht="15">
      <c r="H67" s="9"/>
      <c r="I67" s="9"/>
    </row>
    <row r="69" spans="8:9" ht="15">
      <c r="H69" s="9"/>
      <c r="I69" s="9"/>
    </row>
    <row r="70" spans="8:9" ht="15">
      <c r="H70" s="9"/>
      <c r="I70" s="9"/>
    </row>
    <row r="71" spans="8:9" ht="15">
      <c r="H71" s="9"/>
      <c r="I71" s="9"/>
    </row>
    <row r="72" spans="8:9" ht="15">
      <c r="H72" s="9"/>
      <c r="I72" s="9"/>
    </row>
    <row r="73" spans="8:9" ht="15">
      <c r="H73" s="9"/>
      <c r="I73" s="9"/>
    </row>
    <row r="74" spans="8:9" ht="15">
      <c r="H74" s="9"/>
      <c r="I74" s="9"/>
    </row>
    <row r="75" ht="15">
      <c r="I75" s="9"/>
    </row>
    <row r="76" spans="8:9" ht="15">
      <c r="H76" s="9"/>
      <c r="I76" s="9"/>
    </row>
  </sheetData>
  <sheetProtection/>
  <printOptions/>
  <pageMargins left="0.75" right="0.75" top="1" bottom="1" header="0.5" footer="0.5"/>
  <pageSetup horizontalDpi="600" verticalDpi="600" orientation="portrait" r:id="rId1"/>
</worksheet>
</file>

<file path=xl/worksheets/sheet49.xml><?xml version="1.0" encoding="utf-8"?>
<worksheet xmlns="http://schemas.openxmlformats.org/spreadsheetml/2006/main" xmlns:r="http://schemas.openxmlformats.org/officeDocument/2006/relationships">
  <dimension ref="A1:I93"/>
  <sheetViews>
    <sheetView showGridLines="0" zoomScalePageLayoutView="0" workbookViewId="0" topLeftCell="A1">
      <selection activeCell="A1" sqref="A1"/>
    </sheetView>
  </sheetViews>
  <sheetFormatPr defaultColWidth="9.77734375" defaultRowHeight="15"/>
  <cols>
    <col min="1" max="1" width="27.6640625" style="0" customWidth="1"/>
    <col min="2" max="2" width="12.77734375" style="0" customWidth="1"/>
    <col min="3" max="3" width="8.88671875" style="0" customWidth="1"/>
    <col min="4" max="4" width="5.77734375" style="0" customWidth="1"/>
    <col min="5" max="5" width="8.77734375" style="0" customWidth="1"/>
    <col min="6" max="6" width="11.77734375" style="0" customWidth="1"/>
    <col min="7" max="7" width="21.5546875" style="32" customWidth="1"/>
    <col min="8" max="16384" width="9.77734375" style="32" customWidth="1"/>
  </cols>
  <sheetData>
    <row r="1" spans="1:6" s="875" customFormat="1" ht="15" customHeight="1">
      <c r="A1" s="984" t="s">
        <v>519</v>
      </c>
      <c r="B1" s="908"/>
      <c r="C1" s="908"/>
      <c r="D1" s="908"/>
      <c r="E1" s="908"/>
      <c r="F1" s="908"/>
    </row>
    <row r="2" spans="1:6" ht="12.75" customHeight="1">
      <c r="A2" s="182"/>
      <c r="B2" s="182"/>
      <c r="C2" s="182"/>
      <c r="D2" s="914" t="s">
        <v>432</v>
      </c>
      <c r="E2" s="914"/>
      <c r="F2" s="914"/>
    </row>
    <row r="3" spans="1:9" ht="12.75" customHeight="1">
      <c r="A3" s="98" t="s">
        <v>215</v>
      </c>
      <c r="B3" s="98"/>
      <c r="C3" s="98"/>
      <c r="D3" s="100" t="s">
        <v>75</v>
      </c>
      <c r="E3" s="100"/>
      <c r="F3" s="100" t="s">
        <v>76</v>
      </c>
      <c r="G3"/>
      <c r="H3"/>
      <c r="I3"/>
    </row>
    <row r="4" spans="1:9" ht="12.75" customHeight="1">
      <c r="A4" s="67" t="s">
        <v>216</v>
      </c>
      <c r="B4" s="67"/>
      <c r="C4" s="67"/>
      <c r="D4" s="198">
        <v>67</v>
      </c>
      <c r="E4" s="111"/>
      <c r="F4" s="117">
        <v>-13379283415</v>
      </c>
      <c r="G4"/>
      <c r="H4"/>
      <c r="I4"/>
    </row>
    <row r="5" spans="1:9" ht="12.75" customHeight="1">
      <c r="A5" s="68" t="s">
        <v>369</v>
      </c>
      <c r="B5" s="68"/>
      <c r="C5" s="68"/>
      <c r="D5" s="198">
        <v>49</v>
      </c>
      <c r="E5" s="88"/>
      <c r="F5" s="111">
        <v>3947644995</v>
      </c>
      <c r="G5"/>
      <c r="H5"/>
      <c r="I5"/>
    </row>
    <row r="6" spans="1:9" ht="12.75" customHeight="1">
      <c r="A6" s="68" t="s">
        <v>370</v>
      </c>
      <c r="B6" s="68"/>
      <c r="C6" s="68"/>
      <c r="D6" s="198">
        <v>25</v>
      </c>
      <c r="E6" s="88"/>
      <c r="F6" s="111">
        <v>56588832</v>
      </c>
      <c r="G6"/>
      <c r="H6"/>
      <c r="I6"/>
    </row>
    <row r="7" spans="1:9" ht="12.75" customHeight="1">
      <c r="A7" s="68" t="s">
        <v>371</v>
      </c>
      <c r="B7" s="68"/>
      <c r="C7" s="68"/>
      <c r="D7" s="198">
        <v>2</v>
      </c>
      <c r="E7" s="88"/>
      <c r="F7" s="111">
        <v>153211624</v>
      </c>
      <c r="G7"/>
      <c r="H7"/>
      <c r="I7"/>
    </row>
    <row r="8" spans="1:9" ht="12.75" customHeight="1">
      <c r="A8" s="68" t="s">
        <v>372</v>
      </c>
      <c r="B8" s="68"/>
      <c r="C8" s="68"/>
      <c r="D8" s="198">
        <v>0</v>
      </c>
      <c r="E8" s="88"/>
      <c r="F8" s="111">
        <v>0</v>
      </c>
      <c r="G8"/>
      <c r="H8"/>
      <c r="I8"/>
    </row>
    <row r="9" spans="1:9" ht="12.75" customHeight="1">
      <c r="A9" s="68" t="s">
        <v>373</v>
      </c>
      <c r="B9" s="68"/>
      <c r="C9" s="68"/>
      <c r="D9" s="198" t="s">
        <v>504</v>
      </c>
      <c r="E9" s="88"/>
      <c r="F9" s="111" t="s">
        <v>504</v>
      </c>
      <c r="G9"/>
      <c r="H9"/>
      <c r="I9"/>
    </row>
    <row r="10" spans="1:9" ht="12.75" customHeight="1">
      <c r="A10" s="68" t="s">
        <v>374</v>
      </c>
      <c r="B10" s="68"/>
      <c r="C10" s="68"/>
      <c r="D10" s="198">
        <v>43</v>
      </c>
      <c r="E10" s="88"/>
      <c r="F10" s="111">
        <v>71416881</v>
      </c>
      <c r="G10"/>
      <c r="H10"/>
      <c r="I10"/>
    </row>
    <row r="11" spans="1:9" ht="12.75" customHeight="1">
      <c r="A11" s="68" t="s">
        <v>375</v>
      </c>
      <c r="B11" s="68"/>
      <c r="C11" s="68"/>
      <c r="D11" s="198">
        <v>0</v>
      </c>
      <c r="E11" s="88"/>
      <c r="F11" s="111">
        <v>0</v>
      </c>
      <c r="G11"/>
      <c r="H11"/>
      <c r="I11"/>
    </row>
    <row r="12" spans="1:9" ht="12.75" customHeight="1">
      <c r="A12" s="68" t="s">
        <v>376</v>
      </c>
      <c r="B12" s="68"/>
      <c r="C12" s="68"/>
      <c r="D12" s="198">
        <v>0</v>
      </c>
      <c r="E12" s="88"/>
      <c r="F12" s="111">
        <v>0</v>
      </c>
      <c r="G12"/>
      <c r="H12"/>
      <c r="I12"/>
    </row>
    <row r="13" spans="1:9" ht="12.75" customHeight="1">
      <c r="A13" s="68" t="s">
        <v>224</v>
      </c>
      <c r="B13" s="68"/>
      <c r="C13" s="68"/>
      <c r="D13" s="198">
        <v>12</v>
      </c>
      <c r="E13" s="88"/>
      <c r="F13" s="111">
        <v>879392861</v>
      </c>
      <c r="G13"/>
      <c r="H13"/>
      <c r="I13"/>
    </row>
    <row r="14" spans="1:9" ht="12.75" customHeight="1">
      <c r="A14" s="68" t="s">
        <v>225</v>
      </c>
      <c r="B14" s="68"/>
      <c r="C14" s="68"/>
      <c r="D14" s="198">
        <v>6</v>
      </c>
      <c r="E14" s="88"/>
      <c r="F14" s="111">
        <v>34893733</v>
      </c>
      <c r="G14"/>
      <c r="H14"/>
      <c r="I14"/>
    </row>
    <row r="15" spans="1:9" ht="12.75" customHeight="1">
      <c r="A15" s="68" t="s">
        <v>377</v>
      </c>
      <c r="B15" s="68"/>
      <c r="C15" s="68"/>
      <c r="D15" s="198">
        <v>69</v>
      </c>
      <c r="E15" s="88"/>
      <c r="F15" s="111">
        <v>-8218742766</v>
      </c>
      <c r="G15"/>
      <c r="H15"/>
      <c r="I15"/>
    </row>
    <row r="16" spans="1:9" ht="12.75" customHeight="1">
      <c r="A16" s="68" t="s">
        <v>226</v>
      </c>
      <c r="B16" s="68"/>
      <c r="C16" s="68"/>
      <c r="D16" s="198">
        <v>11</v>
      </c>
      <c r="E16" s="88"/>
      <c r="F16" s="111">
        <v>2459936474</v>
      </c>
      <c r="G16"/>
      <c r="H16"/>
      <c r="I16"/>
    </row>
    <row r="17" spans="1:9" ht="12.75" customHeight="1">
      <c r="A17" s="68" t="s">
        <v>227</v>
      </c>
      <c r="B17" s="68"/>
      <c r="C17" s="68"/>
      <c r="D17" s="198">
        <v>36</v>
      </c>
      <c r="E17" s="88"/>
      <c r="F17" s="111">
        <v>2327823348</v>
      </c>
      <c r="G17"/>
      <c r="H17"/>
      <c r="I17"/>
    </row>
    <row r="18" spans="1:9" ht="12.75" customHeight="1">
      <c r="A18" s="68" t="s">
        <v>378</v>
      </c>
      <c r="B18" s="68"/>
      <c r="C18" s="68"/>
      <c r="D18" s="198">
        <v>0</v>
      </c>
      <c r="E18" s="88"/>
      <c r="F18" s="111">
        <v>0</v>
      </c>
      <c r="G18"/>
      <c r="H18"/>
      <c r="I18"/>
    </row>
    <row r="19" spans="1:9" ht="12.75" customHeight="1">
      <c r="A19" s="68" t="s">
        <v>379</v>
      </c>
      <c r="B19" s="68"/>
      <c r="C19" s="68"/>
      <c r="D19" s="198">
        <v>3</v>
      </c>
      <c r="E19" s="88"/>
      <c r="F19" s="111">
        <v>130847425</v>
      </c>
      <c r="G19"/>
      <c r="H19"/>
      <c r="I19"/>
    </row>
    <row r="20" spans="1:9" ht="12.75" customHeight="1">
      <c r="A20" s="68" t="s">
        <v>380</v>
      </c>
      <c r="B20" s="68"/>
      <c r="C20" s="68"/>
      <c r="D20" s="198">
        <v>0</v>
      </c>
      <c r="E20" s="88"/>
      <c r="F20" s="111">
        <v>0</v>
      </c>
      <c r="G20"/>
      <c r="H20"/>
      <c r="I20"/>
    </row>
    <row r="21" spans="1:9" ht="12.75" customHeight="1">
      <c r="A21" s="68" t="s">
        <v>338</v>
      </c>
      <c r="B21" s="68"/>
      <c r="C21" s="68"/>
      <c r="D21" s="198">
        <v>0</v>
      </c>
      <c r="E21" s="88"/>
      <c r="F21" s="111">
        <v>0</v>
      </c>
      <c r="G21"/>
      <c r="H21"/>
      <c r="I21"/>
    </row>
    <row r="22" spans="1:9" ht="12.75" customHeight="1">
      <c r="A22" s="68" t="s">
        <v>381</v>
      </c>
      <c r="B22" s="68"/>
      <c r="C22" s="68"/>
      <c r="D22" s="198">
        <v>12</v>
      </c>
      <c r="E22" s="88"/>
      <c r="F22" s="111">
        <v>659393555</v>
      </c>
      <c r="G22"/>
      <c r="H22"/>
      <c r="I22"/>
    </row>
    <row r="23" spans="1:9" ht="12.75" customHeight="1">
      <c r="A23" s="68" t="s">
        <v>231</v>
      </c>
      <c r="B23" s="68"/>
      <c r="C23" s="68"/>
      <c r="D23" s="198">
        <v>6</v>
      </c>
      <c r="E23" s="88"/>
      <c r="F23" s="111">
        <v>43809017</v>
      </c>
      <c r="G23"/>
      <c r="H23"/>
      <c r="I23"/>
    </row>
    <row r="24" spans="1:9" ht="12.75" customHeight="1">
      <c r="A24" s="68" t="s">
        <v>382</v>
      </c>
      <c r="B24" s="68"/>
      <c r="C24" s="68"/>
      <c r="D24" s="198">
        <v>44</v>
      </c>
      <c r="E24" s="88"/>
      <c r="F24" s="111">
        <v>5621809819</v>
      </c>
      <c r="G24"/>
      <c r="H24"/>
      <c r="I24"/>
    </row>
    <row r="25" spans="1:9" ht="12.75" customHeight="1">
      <c r="A25" s="68" t="s">
        <v>27</v>
      </c>
      <c r="B25" s="68"/>
      <c r="C25" s="68"/>
      <c r="D25" s="198">
        <v>67</v>
      </c>
      <c r="E25" s="88"/>
      <c r="F25" s="111">
        <v>-13840552585</v>
      </c>
      <c r="G25"/>
      <c r="H25"/>
      <c r="I25"/>
    </row>
    <row r="26" spans="1:9" ht="12.75" customHeight="1">
      <c r="A26" s="68" t="s">
        <v>383</v>
      </c>
      <c r="B26" s="68"/>
      <c r="C26" s="68"/>
      <c r="D26" s="198">
        <v>67</v>
      </c>
      <c r="E26" s="88"/>
      <c r="F26" s="111">
        <v>-4200221004</v>
      </c>
      <c r="G26"/>
      <c r="H26"/>
      <c r="I26"/>
    </row>
    <row r="27" spans="1:9" ht="12.75" customHeight="1">
      <c r="A27" s="68" t="s">
        <v>384</v>
      </c>
      <c r="B27" s="68"/>
      <c r="C27" s="68"/>
      <c r="D27" s="198" t="s">
        <v>504</v>
      </c>
      <c r="E27" s="88"/>
      <c r="F27" s="111" t="s">
        <v>504</v>
      </c>
      <c r="G27"/>
      <c r="H27"/>
      <c r="I27"/>
    </row>
    <row r="28" spans="1:6" ht="12.75" customHeight="1">
      <c r="A28" s="68" t="s">
        <v>246</v>
      </c>
      <c r="B28" s="68"/>
      <c r="C28" s="68"/>
      <c r="D28" s="198">
        <v>72</v>
      </c>
      <c r="E28" s="88"/>
      <c r="F28" s="111">
        <v>1827778377733</v>
      </c>
    </row>
    <row r="29" spans="1:6" ht="12.75" customHeight="1">
      <c r="A29" s="68" t="s">
        <v>247</v>
      </c>
      <c r="B29" s="68"/>
      <c r="C29" s="68"/>
      <c r="D29" s="198">
        <v>22</v>
      </c>
      <c r="E29" s="88"/>
      <c r="F29" s="111">
        <v>19782475957</v>
      </c>
    </row>
    <row r="30" spans="1:6" ht="12.75" customHeight="1">
      <c r="A30" s="68" t="s">
        <v>393</v>
      </c>
      <c r="B30" s="68"/>
      <c r="C30" s="68"/>
      <c r="D30" s="198">
        <v>72</v>
      </c>
      <c r="E30" s="88"/>
      <c r="F30" s="111">
        <v>1807995901776</v>
      </c>
    </row>
    <row r="31" spans="1:6" ht="12.75" customHeight="1">
      <c r="A31" s="68" t="s">
        <v>394</v>
      </c>
      <c r="B31" s="68"/>
      <c r="C31" s="68"/>
      <c r="D31" s="198">
        <v>72</v>
      </c>
      <c r="E31" s="88"/>
      <c r="F31" s="111">
        <v>211501464676</v>
      </c>
    </row>
    <row r="32" spans="1:6" ht="12.75" customHeight="1">
      <c r="A32" s="68" t="s">
        <v>395</v>
      </c>
      <c r="B32" s="68"/>
      <c r="C32" s="68"/>
      <c r="D32" s="198">
        <v>72</v>
      </c>
      <c r="E32" s="88"/>
      <c r="F32" s="111">
        <v>48030784806</v>
      </c>
    </row>
    <row r="33" spans="1:6" ht="12.75" customHeight="1">
      <c r="A33" s="68" t="s">
        <v>396</v>
      </c>
      <c r="B33" s="68"/>
      <c r="C33" s="68"/>
      <c r="D33" s="198">
        <v>72</v>
      </c>
      <c r="E33" s="88"/>
      <c r="F33" s="111">
        <v>76849252</v>
      </c>
    </row>
    <row r="34" spans="1:6" ht="12.75" customHeight="1">
      <c r="A34" s="68" t="s">
        <v>397</v>
      </c>
      <c r="B34" s="68"/>
      <c r="C34" s="68"/>
      <c r="D34" s="198">
        <v>53</v>
      </c>
      <c r="E34" s="88"/>
      <c r="F34" s="111">
        <v>-1013163868</v>
      </c>
    </row>
    <row r="35" spans="1:6" ht="12.75" customHeight="1">
      <c r="A35" s="68" t="s">
        <v>398</v>
      </c>
      <c r="B35" s="68"/>
      <c r="C35" s="68"/>
      <c r="D35" s="198">
        <v>24</v>
      </c>
      <c r="E35" s="88"/>
      <c r="F35" s="111">
        <v>2529064</v>
      </c>
    </row>
    <row r="36" spans="1:9" ht="12.75" customHeight="1">
      <c r="A36" s="68" t="s">
        <v>385</v>
      </c>
      <c r="B36" s="68"/>
      <c r="C36" s="68"/>
      <c r="D36" s="198">
        <v>12</v>
      </c>
      <c r="E36" s="88"/>
      <c r="F36" s="111">
        <v>2032010537</v>
      </c>
      <c r="G36"/>
      <c r="H36"/>
      <c r="I36"/>
    </row>
    <row r="37" spans="1:9" ht="12.75" customHeight="1">
      <c r="A37" s="68" t="s">
        <v>386</v>
      </c>
      <c r="B37" s="68"/>
      <c r="C37" s="68"/>
      <c r="D37" s="198">
        <v>12</v>
      </c>
      <c r="E37" s="88"/>
      <c r="F37" s="111">
        <v>1625607</v>
      </c>
      <c r="G37"/>
      <c r="H37"/>
      <c r="I37"/>
    </row>
    <row r="38" spans="1:9" ht="12.75" customHeight="1">
      <c r="A38" s="68" t="s">
        <v>406</v>
      </c>
      <c r="B38" s="68"/>
      <c r="C38" s="68"/>
      <c r="D38" s="198">
        <v>64</v>
      </c>
      <c r="E38" s="88"/>
      <c r="F38" s="111">
        <v>6811536290</v>
      </c>
      <c r="G38"/>
      <c r="H38"/>
      <c r="I38"/>
    </row>
    <row r="39" spans="1:9" ht="12.75" customHeight="1">
      <c r="A39" s="68" t="s">
        <v>402</v>
      </c>
      <c r="B39" s="68"/>
      <c r="C39" s="68"/>
      <c r="D39" s="198">
        <v>52</v>
      </c>
      <c r="E39" s="88"/>
      <c r="F39" s="111">
        <v>2092798169</v>
      </c>
      <c r="G39"/>
      <c r="H39"/>
      <c r="I39"/>
    </row>
    <row r="40" spans="1:9" ht="12.75" customHeight="1">
      <c r="A40" s="68" t="s">
        <v>403</v>
      </c>
      <c r="B40" s="68"/>
      <c r="C40" s="68"/>
      <c r="D40" s="198">
        <v>3</v>
      </c>
      <c r="E40" s="88"/>
      <c r="F40" s="111">
        <v>4182092</v>
      </c>
      <c r="G40"/>
      <c r="H40"/>
      <c r="I40"/>
    </row>
    <row r="41" spans="1:9" ht="12.75" customHeight="1">
      <c r="A41" s="68" t="s">
        <v>407</v>
      </c>
      <c r="B41" s="68"/>
      <c r="C41" s="68"/>
      <c r="D41" s="198">
        <v>66</v>
      </c>
      <c r="E41" s="88"/>
      <c r="F41" s="111">
        <v>8908516551</v>
      </c>
      <c r="G41"/>
      <c r="H41"/>
      <c r="I41"/>
    </row>
    <row r="42" spans="1:9" ht="12.75" customHeight="1">
      <c r="A42" s="68" t="s">
        <v>404</v>
      </c>
      <c r="B42" s="68"/>
      <c r="C42" s="68"/>
      <c r="D42" s="198">
        <v>66</v>
      </c>
      <c r="E42" s="88"/>
      <c r="F42" s="111">
        <v>62359615</v>
      </c>
      <c r="G42"/>
      <c r="H42"/>
      <c r="I42"/>
    </row>
    <row r="43" spans="1:9" s="183" customFormat="1" ht="12.75" customHeight="1">
      <c r="A43" s="68" t="s">
        <v>391</v>
      </c>
      <c r="B43" s="68"/>
      <c r="C43" s="68"/>
      <c r="D43" s="198">
        <v>72</v>
      </c>
      <c r="E43" s="88"/>
      <c r="F43" s="111">
        <v>141317811</v>
      </c>
      <c r="G43"/>
      <c r="H43"/>
      <c r="I43"/>
    </row>
    <row r="44" spans="1:9" s="183" customFormat="1" ht="12.75" customHeight="1">
      <c r="A44" s="186" t="s">
        <v>408</v>
      </c>
      <c r="B44" s="186"/>
      <c r="C44" s="186"/>
      <c r="D44" s="198">
        <v>66</v>
      </c>
      <c r="E44" s="233"/>
      <c r="F44" s="111">
        <v>133774084</v>
      </c>
      <c r="G44"/>
      <c r="H44"/>
      <c r="I44"/>
    </row>
    <row r="45" spans="1:9" s="183" customFormat="1" ht="12.75" customHeight="1">
      <c r="A45" s="68" t="s">
        <v>405</v>
      </c>
      <c r="B45" s="68"/>
      <c r="C45" s="68"/>
      <c r="D45" s="198">
        <v>67</v>
      </c>
      <c r="E45" s="88"/>
      <c r="F45" s="111">
        <v>187149468</v>
      </c>
      <c r="G45"/>
      <c r="H45"/>
      <c r="I45"/>
    </row>
    <row r="46" spans="1:9" s="183" customFormat="1" ht="12.75" customHeight="1">
      <c r="A46" s="68" t="s">
        <v>392</v>
      </c>
      <c r="B46" s="68"/>
      <c r="C46" s="68"/>
      <c r="D46" s="198">
        <v>67</v>
      </c>
      <c r="E46" s="88"/>
      <c r="F46" s="111">
        <v>137361488</v>
      </c>
      <c r="G46"/>
      <c r="H46"/>
      <c r="I46"/>
    </row>
    <row r="47" spans="1:9" s="183" customFormat="1" ht="12.75" customHeight="1">
      <c r="A47" s="67" t="s">
        <v>362</v>
      </c>
      <c r="B47" s="67"/>
      <c r="C47" s="67"/>
      <c r="D47" s="198" t="s">
        <v>504</v>
      </c>
      <c r="E47" s="88"/>
      <c r="F47" s="111" t="s">
        <v>504</v>
      </c>
      <c r="G47"/>
      <c r="H47"/>
      <c r="I47"/>
    </row>
    <row r="48" spans="1:9" s="149" customFormat="1" ht="12.75" customHeight="1" thickBot="1">
      <c r="A48" s="125" t="s">
        <v>242</v>
      </c>
      <c r="B48" s="125"/>
      <c r="C48" s="125"/>
      <c r="D48" s="212">
        <v>67</v>
      </c>
      <c r="E48" s="134"/>
      <c r="F48" s="134">
        <v>90012456</v>
      </c>
      <c r="G48"/>
      <c r="H48" s="9"/>
      <c r="I48" s="9"/>
    </row>
    <row r="49" spans="1:9" s="183" customFormat="1" ht="13.5" customHeight="1">
      <c r="A49" s="234" t="s">
        <v>277</v>
      </c>
      <c r="B49" s="234"/>
      <c r="C49" s="8"/>
      <c r="D49" s="135"/>
      <c r="E49" s="8"/>
      <c r="F49" s="8"/>
      <c r="G49"/>
      <c r="H49" s="9"/>
      <c r="I49" s="9"/>
    </row>
    <row r="50" spans="1:9" s="183" customFormat="1" ht="13.5" customHeight="1">
      <c r="A50" s="106" t="s">
        <v>79</v>
      </c>
      <c r="B50" s="106"/>
      <c r="C50" s="8"/>
      <c r="D50" s="135"/>
      <c r="E50" s="8"/>
      <c r="F50" s="8"/>
      <c r="G50"/>
      <c r="H50" s="9"/>
      <c r="I50" s="9"/>
    </row>
    <row r="51" spans="1:9" ht="15">
      <c r="A51" s="19"/>
      <c r="B51" s="19"/>
      <c r="C51" s="19"/>
      <c r="D51" s="26"/>
      <c r="E51" s="19"/>
      <c r="F51" s="19"/>
      <c r="G51"/>
      <c r="H51" s="9"/>
      <c r="I51" s="9"/>
    </row>
    <row r="52" spans="4:9" ht="15">
      <c r="D52" s="9"/>
      <c r="G52"/>
      <c r="H52" s="9"/>
      <c r="I52" s="9"/>
    </row>
    <row r="53" spans="7:9" ht="15">
      <c r="G53"/>
      <c r="H53" s="9"/>
      <c r="I53" s="9"/>
    </row>
    <row r="54" spans="4:9" ht="15">
      <c r="D54" s="9"/>
      <c r="G54"/>
      <c r="H54" s="9"/>
      <c r="I54" s="9"/>
    </row>
    <row r="55" spans="4:9" ht="15">
      <c r="D55" s="9"/>
      <c r="G55"/>
      <c r="H55" s="9"/>
      <c r="I55" s="9"/>
    </row>
    <row r="56" spans="7:9" ht="15">
      <c r="G56"/>
      <c r="H56" s="9"/>
      <c r="I56" s="9"/>
    </row>
    <row r="57" spans="4:9" ht="15">
      <c r="D57" s="9"/>
      <c r="G57"/>
      <c r="H57" s="9"/>
      <c r="I57" s="9"/>
    </row>
    <row r="58" spans="4:9" ht="15">
      <c r="D58" s="9"/>
      <c r="G58"/>
      <c r="H58" s="9"/>
      <c r="I58" s="9"/>
    </row>
    <row r="59" spans="4:9" ht="15">
      <c r="D59" s="9"/>
      <c r="G59"/>
      <c r="H59" s="9"/>
      <c r="I59" s="9"/>
    </row>
    <row r="60" spans="4:9" ht="15">
      <c r="D60" s="9"/>
      <c r="G60"/>
      <c r="H60" s="9"/>
      <c r="I60" s="9"/>
    </row>
    <row r="61" spans="4:9" ht="15">
      <c r="D61" s="9"/>
      <c r="G61"/>
      <c r="H61" s="9"/>
      <c r="I61" s="9"/>
    </row>
    <row r="62" spans="4:9" ht="15">
      <c r="D62" s="9"/>
      <c r="G62"/>
      <c r="H62" s="9"/>
      <c r="I62" s="9"/>
    </row>
    <row r="63" spans="4:9" ht="15">
      <c r="D63" s="9"/>
      <c r="G63"/>
      <c r="H63" s="9"/>
      <c r="I63" s="9"/>
    </row>
    <row r="64" spans="4:9" ht="15">
      <c r="D64" s="9"/>
      <c r="G64"/>
      <c r="H64" s="9"/>
      <c r="I64" s="9"/>
    </row>
    <row r="65" spans="7:9" ht="15">
      <c r="G65"/>
      <c r="H65" s="9"/>
      <c r="I65" s="9"/>
    </row>
    <row r="66" spans="4:9" ht="15">
      <c r="D66" s="9"/>
      <c r="G66"/>
      <c r="H66" s="9"/>
      <c r="I66" s="9"/>
    </row>
    <row r="67" spans="4:9" ht="15">
      <c r="D67" s="9"/>
      <c r="G67"/>
      <c r="H67" s="9"/>
      <c r="I67" s="9"/>
    </row>
    <row r="68" spans="4:9" ht="15">
      <c r="D68" s="9"/>
      <c r="G68"/>
      <c r="H68" s="9"/>
      <c r="I68" s="9"/>
    </row>
    <row r="69" spans="4:9" ht="15">
      <c r="D69" s="9"/>
      <c r="G69"/>
      <c r="H69" s="9"/>
      <c r="I69" s="9"/>
    </row>
    <row r="70" spans="4:9" ht="15">
      <c r="D70" s="9"/>
      <c r="G70"/>
      <c r="H70" s="9"/>
      <c r="I70" s="9"/>
    </row>
    <row r="71" spans="4:9" ht="15">
      <c r="D71" s="9"/>
      <c r="G71"/>
      <c r="H71" s="9"/>
      <c r="I71" s="9"/>
    </row>
    <row r="72" spans="4:9" ht="15">
      <c r="D72" s="9"/>
      <c r="G72"/>
      <c r="H72" s="9"/>
      <c r="I72" s="9"/>
    </row>
    <row r="73" spans="4:9" ht="15">
      <c r="D73" s="9"/>
      <c r="G73"/>
      <c r="H73" s="9"/>
      <c r="I73" s="9"/>
    </row>
    <row r="74" spans="4:9" ht="15">
      <c r="D74" s="9"/>
      <c r="G74"/>
      <c r="H74" s="9"/>
      <c r="I74" s="9"/>
    </row>
    <row r="75" spans="4:9" ht="15">
      <c r="D75" s="9"/>
      <c r="G75"/>
      <c r="H75" s="9"/>
      <c r="I75" s="9"/>
    </row>
    <row r="76" spans="4:9" ht="15">
      <c r="D76" s="9"/>
      <c r="G76"/>
      <c r="H76" s="9"/>
      <c r="I76" s="9"/>
    </row>
    <row r="77" spans="4:9" ht="15">
      <c r="D77" s="9"/>
      <c r="G77"/>
      <c r="H77" s="9"/>
      <c r="I77" s="9"/>
    </row>
    <row r="78" spans="4:9" ht="15">
      <c r="D78" s="9"/>
      <c r="H78" s="325"/>
      <c r="I78" s="325"/>
    </row>
    <row r="79" spans="4:9" ht="15">
      <c r="D79" s="9"/>
      <c r="H79" s="325"/>
      <c r="I79" s="325"/>
    </row>
    <row r="80" spans="4:9" ht="15">
      <c r="D80" s="9"/>
      <c r="H80" s="325"/>
      <c r="I80" s="325"/>
    </row>
    <row r="81" spans="4:9" ht="15">
      <c r="D81" s="9"/>
      <c r="H81" s="325"/>
      <c r="I81" s="325"/>
    </row>
    <row r="82" spans="4:9" ht="15">
      <c r="D82" s="9"/>
      <c r="H82" s="325"/>
      <c r="I82" s="325"/>
    </row>
    <row r="83" spans="4:9" ht="15">
      <c r="D83" s="9"/>
      <c r="H83" s="325"/>
      <c r="I83" s="325"/>
    </row>
    <row r="84" spans="4:9" ht="15">
      <c r="D84" s="9"/>
      <c r="H84" s="325"/>
      <c r="I84" s="325"/>
    </row>
    <row r="85" spans="4:9" ht="15">
      <c r="D85" s="9"/>
      <c r="H85" s="325"/>
      <c r="I85" s="325"/>
    </row>
    <row r="86" spans="4:9" ht="15">
      <c r="D86" s="9"/>
      <c r="H86" s="325"/>
      <c r="I86" s="325"/>
    </row>
    <row r="87" spans="4:9" ht="15">
      <c r="D87" s="9"/>
      <c r="H87" s="325"/>
      <c r="I87" s="325"/>
    </row>
    <row r="88" spans="4:9" ht="15">
      <c r="D88" s="9"/>
      <c r="H88" s="325"/>
      <c r="I88" s="325"/>
    </row>
    <row r="89" spans="4:9" ht="15">
      <c r="D89" s="9"/>
      <c r="H89" s="325"/>
      <c r="I89" s="325"/>
    </row>
    <row r="90" spans="4:9" ht="15">
      <c r="D90" s="9"/>
      <c r="H90" s="325"/>
      <c r="I90" s="325"/>
    </row>
    <row r="91" spans="4:9" ht="15">
      <c r="D91" s="9"/>
      <c r="H91" s="325"/>
      <c r="I91" s="325"/>
    </row>
    <row r="92" spans="4:9" ht="15">
      <c r="D92" s="9"/>
      <c r="H92" s="325"/>
      <c r="I92" s="325"/>
    </row>
    <row r="93" ht="15">
      <c r="D93" s="9"/>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F1"/>
    </sheetView>
  </sheetViews>
  <sheetFormatPr defaultColWidth="8.88671875" defaultRowHeight="15"/>
  <cols>
    <col min="1" max="1" width="38.3359375" style="0" customWidth="1"/>
    <col min="2" max="3" width="8.10546875" style="0" customWidth="1"/>
    <col min="4" max="4" width="14.3359375" style="0" customWidth="1"/>
  </cols>
  <sheetData>
    <row r="1" spans="1:9" s="324" customFormat="1" ht="15" customHeight="1">
      <c r="A1" s="964" t="s">
        <v>492</v>
      </c>
      <c r="B1" s="964"/>
      <c r="C1" s="964"/>
      <c r="D1" s="964"/>
      <c r="E1" s="964"/>
      <c r="F1" s="964"/>
      <c r="G1" s="281"/>
      <c r="H1" s="281"/>
      <c r="I1" s="281"/>
    </row>
    <row r="2" spans="1:9" s="8" customFormat="1" ht="14.25" customHeight="1">
      <c r="A2" s="84"/>
      <c r="B2" s="927" t="s">
        <v>493</v>
      </c>
      <c r="C2" s="60"/>
      <c r="D2" s="929" t="s">
        <v>494</v>
      </c>
      <c r="E2" s="60"/>
      <c r="F2" s="929" t="s">
        <v>495</v>
      </c>
      <c r="G2" s="60"/>
      <c r="H2" s="183"/>
      <c r="I2" s="183"/>
    </row>
    <row r="3" spans="1:9" s="8" customFormat="1" ht="14.25" customHeight="1">
      <c r="A3" s="84"/>
      <c r="B3" s="927"/>
      <c r="C3" s="60"/>
      <c r="D3" s="929"/>
      <c r="E3" s="60"/>
      <c r="F3" s="929"/>
      <c r="G3" s="60"/>
      <c r="H3" s="183"/>
      <c r="I3" s="183"/>
    </row>
    <row r="4" spans="1:9" s="8" customFormat="1" ht="14.25" customHeight="1">
      <c r="A4" s="74" t="s">
        <v>480</v>
      </c>
      <c r="B4" s="928"/>
      <c r="C4" s="72"/>
      <c r="D4" s="930"/>
      <c r="E4" s="72"/>
      <c r="F4" s="930"/>
      <c r="G4" s="60"/>
      <c r="H4" s="183"/>
      <c r="I4" s="183"/>
    </row>
    <row r="5" spans="1:9" ht="14.25" customHeight="1">
      <c r="A5" s="52" t="s">
        <v>36</v>
      </c>
      <c r="B5" s="53">
        <v>6</v>
      </c>
      <c r="C5" s="53"/>
      <c r="D5" s="54">
        <v>1572401</v>
      </c>
      <c r="E5" s="53"/>
      <c r="F5" s="662">
        <v>-0.0008249089814360716</v>
      </c>
      <c r="G5" s="613"/>
      <c r="H5" s="84"/>
      <c r="I5" s="32"/>
    </row>
    <row r="6" spans="1:9" ht="14.25" customHeight="1">
      <c r="A6" s="52" t="s">
        <v>37</v>
      </c>
      <c r="B6" s="53">
        <v>-26</v>
      </c>
      <c r="C6" s="53"/>
      <c r="D6" s="53">
        <v>-2169975</v>
      </c>
      <c r="E6" s="53"/>
      <c r="F6" s="662">
        <v>0.0005744695430950708</v>
      </c>
      <c r="G6" s="613"/>
      <c r="H6" s="84"/>
      <c r="I6" s="32"/>
    </row>
    <row r="7" spans="1:9" ht="14.25" customHeight="1">
      <c r="A7" s="52" t="s">
        <v>38</v>
      </c>
      <c r="B7" s="53">
        <v>3</v>
      </c>
      <c r="C7" s="53"/>
      <c r="D7" s="53">
        <v>139896268</v>
      </c>
      <c r="E7" s="53"/>
      <c r="F7" s="662">
        <v>-0.0704658670786451</v>
      </c>
      <c r="G7" s="613"/>
      <c r="H7" s="84"/>
      <c r="I7" s="32"/>
    </row>
    <row r="8" spans="1:9" ht="14.25" customHeight="1">
      <c r="A8" s="63" t="s">
        <v>39</v>
      </c>
      <c r="B8" s="53">
        <v>401</v>
      </c>
      <c r="C8" s="55"/>
      <c r="D8" s="53">
        <v>10678896</v>
      </c>
      <c r="E8" s="55"/>
      <c r="F8" s="662">
        <v>-0.006852215157314847</v>
      </c>
      <c r="G8" s="613"/>
      <c r="H8" s="84"/>
      <c r="I8" s="32"/>
    </row>
    <row r="9" spans="1:9" ht="14.25" customHeight="1">
      <c r="A9" s="63" t="s">
        <v>40</v>
      </c>
      <c r="B9" s="53">
        <v>-373</v>
      </c>
      <c r="C9" s="55"/>
      <c r="D9" s="53">
        <v>-24685986</v>
      </c>
      <c r="E9" s="55"/>
      <c r="F9" s="662">
        <v>-0.0013736084935460635</v>
      </c>
      <c r="G9" s="613"/>
      <c r="H9" s="84"/>
      <c r="I9" s="32"/>
    </row>
    <row r="10" spans="1:9" ht="14.25" customHeight="1">
      <c r="A10" s="63" t="s">
        <v>41</v>
      </c>
      <c r="B10" s="53">
        <v>399</v>
      </c>
      <c r="C10" s="55"/>
      <c r="D10" s="53">
        <v>-14551535</v>
      </c>
      <c r="E10" s="55"/>
      <c r="F10" s="662">
        <v>0.0009351779173373959</v>
      </c>
      <c r="G10" s="613"/>
      <c r="H10" s="84"/>
      <c r="I10" s="32"/>
    </row>
    <row r="11" spans="1:9" ht="14.25" customHeight="1">
      <c r="A11" s="63" t="s">
        <v>42</v>
      </c>
      <c r="B11" s="53">
        <v>498</v>
      </c>
      <c r="C11" s="55"/>
      <c r="D11" s="53">
        <v>-28374696</v>
      </c>
      <c r="E11" s="55"/>
      <c r="F11" s="662">
        <v>0.0039670408655065464</v>
      </c>
      <c r="G11" s="613"/>
      <c r="H11" s="84"/>
      <c r="I11" s="32"/>
    </row>
    <row r="12" spans="1:9" ht="14.25" customHeight="1">
      <c r="A12" s="63" t="s">
        <v>43</v>
      </c>
      <c r="B12" s="53">
        <v>59</v>
      </c>
      <c r="C12" s="55"/>
      <c r="D12" s="53">
        <v>1295761</v>
      </c>
      <c r="E12" s="55"/>
      <c r="F12" s="662">
        <v>-0.001663716890121729</v>
      </c>
      <c r="G12" s="613"/>
      <c r="H12" s="84"/>
      <c r="I12" s="32"/>
    </row>
    <row r="13" spans="1:9" ht="14.25" customHeight="1">
      <c r="A13" s="63" t="s">
        <v>44</v>
      </c>
      <c r="B13" s="53">
        <v>270</v>
      </c>
      <c r="C13" s="55"/>
      <c r="D13" s="53">
        <v>-30881520</v>
      </c>
      <c r="E13" s="55"/>
      <c r="F13" s="662">
        <v>0.009794403858386112</v>
      </c>
      <c r="G13" s="613"/>
      <c r="H13" s="84"/>
      <c r="I13" s="32"/>
    </row>
    <row r="14" spans="1:9" ht="14.25" customHeight="1">
      <c r="A14" s="63" t="s">
        <v>45</v>
      </c>
      <c r="B14" s="53">
        <v>1019</v>
      </c>
      <c r="C14" s="55"/>
      <c r="D14" s="53">
        <v>-100707240</v>
      </c>
      <c r="E14" s="55"/>
      <c r="F14" s="662">
        <v>0.03059903108148307</v>
      </c>
      <c r="G14" s="613"/>
      <c r="H14" s="84"/>
      <c r="I14" s="32"/>
    </row>
    <row r="15" spans="1:9" ht="14.25" customHeight="1">
      <c r="A15" s="63" t="s">
        <v>46</v>
      </c>
      <c r="B15" s="53">
        <v>-273</v>
      </c>
      <c r="C15" s="55"/>
      <c r="D15" s="53">
        <v>-96540719</v>
      </c>
      <c r="E15" s="55"/>
      <c r="F15" s="662">
        <v>0.03684891057817774</v>
      </c>
      <c r="G15" s="613"/>
      <c r="H15" s="84"/>
      <c r="I15" s="32"/>
    </row>
    <row r="16" spans="1:9" ht="14.25" customHeight="1">
      <c r="A16" s="63" t="s">
        <v>47</v>
      </c>
      <c r="B16" s="53">
        <v>324</v>
      </c>
      <c r="C16" s="55"/>
      <c r="D16" s="53">
        <v>2772561</v>
      </c>
      <c r="E16" s="55"/>
      <c r="F16" s="662">
        <v>-0.006475483380630934</v>
      </c>
      <c r="G16" s="613"/>
      <c r="H16" s="84"/>
      <c r="I16" s="32"/>
    </row>
    <row r="17" spans="1:9" ht="14.25" customHeight="1">
      <c r="A17" s="63" t="s">
        <v>48</v>
      </c>
      <c r="B17" s="53">
        <v>-17</v>
      </c>
      <c r="C17" s="55"/>
      <c r="D17" s="53">
        <v>-16211104</v>
      </c>
      <c r="E17" s="55"/>
      <c r="F17" s="662">
        <v>0.006231065269542493</v>
      </c>
      <c r="G17" s="613"/>
      <c r="H17" s="84"/>
      <c r="I17" s="32"/>
    </row>
    <row r="18" spans="1:9" ht="14.25" customHeight="1">
      <c r="A18" s="63" t="s">
        <v>49</v>
      </c>
      <c r="B18" s="53">
        <v>372</v>
      </c>
      <c r="C18" s="55"/>
      <c r="D18" s="53">
        <v>-1887213</v>
      </c>
      <c r="E18" s="55"/>
      <c r="F18" s="662">
        <v>-0.0001330875672910757</v>
      </c>
      <c r="G18" s="613"/>
      <c r="H18" s="84"/>
      <c r="I18" s="32"/>
    </row>
    <row r="19" spans="1:9" ht="14.25" customHeight="1">
      <c r="A19" s="63" t="s">
        <v>50</v>
      </c>
      <c r="B19" s="53">
        <v>47</v>
      </c>
      <c r="C19" s="55"/>
      <c r="D19" s="53">
        <v>377303</v>
      </c>
      <c r="E19" s="55"/>
      <c r="F19" s="662">
        <v>-0.0003400069491182904</v>
      </c>
      <c r="G19" s="613"/>
      <c r="H19" s="84"/>
      <c r="I19" s="32"/>
    </row>
    <row r="20" spans="1:9" ht="14.25" customHeight="1">
      <c r="A20" s="63" t="s">
        <v>51</v>
      </c>
      <c r="B20" s="53">
        <v>-93</v>
      </c>
      <c r="C20" s="55"/>
      <c r="D20" s="53">
        <v>4207883</v>
      </c>
      <c r="E20" s="55"/>
      <c r="F20" s="662">
        <v>-0.002897047614240353</v>
      </c>
      <c r="G20" s="613"/>
      <c r="H20" s="84"/>
      <c r="I20" s="32"/>
    </row>
    <row r="21" spans="1:9" ht="14.25" customHeight="1">
      <c r="A21" s="63" t="s">
        <v>52</v>
      </c>
      <c r="B21" s="53">
        <v>61</v>
      </c>
      <c r="C21" s="55"/>
      <c r="D21" s="53">
        <v>275773</v>
      </c>
      <c r="E21" s="55"/>
      <c r="F21" s="662">
        <v>-0.0005634391767564504</v>
      </c>
      <c r="G21" s="613"/>
      <c r="H21" s="84"/>
      <c r="I21" s="32"/>
    </row>
    <row r="22" spans="1:9" ht="14.25" customHeight="1">
      <c r="A22" s="63" t="s">
        <v>53</v>
      </c>
      <c r="B22" s="53">
        <v>450</v>
      </c>
      <c r="C22" s="55"/>
      <c r="D22" s="53">
        <v>-8017910</v>
      </c>
      <c r="E22" s="55"/>
      <c r="F22" s="662">
        <v>0.002583523974973391</v>
      </c>
      <c r="G22" s="613"/>
      <c r="H22" s="84"/>
      <c r="I22" s="32"/>
    </row>
    <row r="23" spans="1:9" ht="14.25" customHeight="1">
      <c r="A23" s="63" t="s">
        <v>54</v>
      </c>
      <c r="B23" s="53">
        <v>960</v>
      </c>
      <c r="C23" s="55"/>
      <c r="D23" s="53">
        <v>235509</v>
      </c>
      <c r="E23" s="55"/>
      <c r="F23" s="662">
        <v>-0.0005797583677339471</v>
      </c>
      <c r="G23" s="613"/>
      <c r="H23" s="84"/>
      <c r="I23" s="32"/>
    </row>
    <row r="24" spans="1:9" ht="14.25" customHeight="1">
      <c r="A24" s="63" t="s">
        <v>55</v>
      </c>
      <c r="B24" s="53">
        <v>0</v>
      </c>
      <c r="C24" s="55"/>
      <c r="D24" s="53">
        <v>-825</v>
      </c>
      <c r="E24" s="55"/>
      <c r="F24" s="662">
        <v>2.2413998615290607E-07</v>
      </c>
      <c r="G24" s="613"/>
      <c r="H24" s="84"/>
      <c r="I24" s="32"/>
    </row>
    <row r="25" spans="1:9" ht="14.25" customHeight="1">
      <c r="A25" s="52" t="s">
        <v>56</v>
      </c>
      <c r="B25" s="53">
        <v>-3828</v>
      </c>
      <c r="C25" s="53"/>
      <c r="D25" s="53">
        <v>-1462973</v>
      </c>
      <c r="E25" s="53"/>
      <c r="F25" s="662">
        <v>0.0006352924283468651</v>
      </c>
      <c r="G25" s="613"/>
      <c r="H25" s="84"/>
      <c r="I25" s="32"/>
    </row>
    <row r="26" spans="1:9" s="293" customFormat="1" ht="14.25" customHeight="1" thickBot="1">
      <c r="A26" s="513" t="s">
        <v>12</v>
      </c>
      <c r="B26" s="570">
        <v>259</v>
      </c>
      <c r="C26" s="570"/>
      <c r="D26" s="753">
        <v>-164179341</v>
      </c>
      <c r="E26" s="499"/>
      <c r="F26" s="754"/>
      <c r="G26" s="613"/>
      <c r="H26" s="277"/>
      <c r="I26" s="286"/>
    </row>
    <row r="27" spans="7:9" ht="14.25" customHeight="1">
      <c r="G27" s="32"/>
      <c r="H27" s="32"/>
      <c r="I27" s="32"/>
    </row>
    <row r="29" ht="15">
      <c r="D29" s="661"/>
    </row>
    <row r="30" spans="4:7" ht="15">
      <c r="D30" s="51"/>
      <c r="G30" s="364"/>
    </row>
    <row r="31" ht="15">
      <c r="D31" s="661"/>
    </row>
  </sheetData>
  <sheetProtection/>
  <mergeCells count="4">
    <mergeCell ref="B2:B4"/>
    <mergeCell ref="D2:D4"/>
    <mergeCell ref="F2:F4"/>
    <mergeCell ref="A1:F1"/>
  </mergeCells>
  <printOptions/>
  <pageMargins left="0.7" right="0.7" top="0.75" bottom="0.75" header="0.3" footer="0.3"/>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I87"/>
  <sheetViews>
    <sheetView showGridLines="0" zoomScalePageLayoutView="0" workbookViewId="0" topLeftCell="A1">
      <selection activeCell="A1" sqref="A1"/>
    </sheetView>
  </sheetViews>
  <sheetFormatPr defaultColWidth="9.77734375" defaultRowHeight="15"/>
  <cols>
    <col min="1" max="1" width="27.6640625" style="8" customWidth="1"/>
    <col min="2" max="2" width="12.77734375" style="8" customWidth="1"/>
    <col min="3" max="3" width="9.77734375" style="8" customWidth="1"/>
    <col min="4" max="4" width="5.77734375" style="8" customWidth="1"/>
    <col min="5" max="5" width="8.77734375" style="8" customWidth="1"/>
    <col min="6" max="6" width="11.5546875" style="8" customWidth="1"/>
    <col min="7" max="7" width="21.77734375" style="494" customWidth="1"/>
    <col min="8" max="16384" width="9.77734375" style="8" customWidth="1"/>
  </cols>
  <sheetData>
    <row r="1" spans="1:6" s="875" customFormat="1" ht="15" customHeight="1">
      <c r="A1" s="984" t="s">
        <v>520</v>
      </c>
      <c r="B1" s="905"/>
      <c r="C1" s="905"/>
      <c r="D1" s="905"/>
      <c r="E1" s="905"/>
      <c r="F1" s="905"/>
    </row>
    <row r="2" spans="1:6" ht="12.75" customHeight="1">
      <c r="A2" s="282"/>
      <c r="B2" s="282"/>
      <c r="C2" s="282"/>
      <c r="D2" s="451" t="s">
        <v>12</v>
      </c>
      <c r="E2" s="451"/>
      <c r="F2" s="451"/>
    </row>
    <row r="3" spans="1:6" ht="12.75" customHeight="1">
      <c r="A3" s="452" t="s">
        <v>215</v>
      </c>
      <c r="B3" s="452"/>
      <c r="C3" s="452"/>
      <c r="D3" s="453" t="s">
        <v>75</v>
      </c>
      <c r="E3" s="453"/>
      <c r="F3" s="453" t="s">
        <v>76</v>
      </c>
    </row>
    <row r="4" spans="1:6" ht="12.75" customHeight="1">
      <c r="A4" s="235" t="s">
        <v>433</v>
      </c>
      <c r="B4" s="235"/>
      <c r="C4" s="235"/>
      <c r="D4" s="183"/>
      <c r="E4" s="296"/>
      <c r="F4" s="296"/>
    </row>
    <row r="5" spans="1:7" ht="12.75" customHeight="1">
      <c r="A5" s="358" t="s">
        <v>387</v>
      </c>
      <c r="B5" s="435"/>
      <c r="C5" s="435"/>
      <c r="D5" s="442">
        <v>61</v>
      </c>
      <c r="E5" s="436"/>
      <c r="F5" s="383">
        <v>292807388</v>
      </c>
      <c r="G5" s="495"/>
    </row>
    <row r="6" spans="1:6" ht="12.75" customHeight="1">
      <c r="A6" s="358" t="s">
        <v>388</v>
      </c>
      <c r="B6" s="435"/>
      <c r="C6" s="435"/>
      <c r="D6" s="442">
        <v>59</v>
      </c>
      <c r="E6" s="436"/>
      <c r="F6" s="447">
        <v>5124117</v>
      </c>
    </row>
    <row r="7" spans="1:6" ht="12.75" customHeight="1">
      <c r="A7" s="358" t="s">
        <v>389</v>
      </c>
      <c r="B7" s="435"/>
      <c r="C7" s="435"/>
      <c r="D7" s="442">
        <v>631</v>
      </c>
      <c r="E7" s="436"/>
      <c r="F7" s="447">
        <v>29547910344</v>
      </c>
    </row>
    <row r="8" spans="1:6" ht="12.75" customHeight="1">
      <c r="A8" s="358" t="s">
        <v>390</v>
      </c>
      <c r="B8" s="435"/>
      <c r="C8" s="435"/>
      <c r="D8" s="442">
        <v>631</v>
      </c>
      <c r="E8" s="436"/>
      <c r="F8" s="447">
        <v>590958190</v>
      </c>
    </row>
    <row r="9" spans="1:6" ht="12.75" customHeight="1">
      <c r="A9" s="358" t="s">
        <v>437</v>
      </c>
      <c r="B9" s="435"/>
      <c r="C9" s="435"/>
      <c r="D9" s="442">
        <v>636</v>
      </c>
      <c r="E9" s="436"/>
      <c r="F9" s="447">
        <v>596082307</v>
      </c>
    </row>
    <row r="10" spans="1:6" ht="12.75" customHeight="1">
      <c r="A10" s="358" t="s">
        <v>392</v>
      </c>
      <c r="B10" s="435"/>
      <c r="C10" s="435"/>
      <c r="D10" s="442">
        <v>636</v>
      </c>
      <c r="E10" s="436"/>
      <c r="F10" s="447">
        <v>596082307</v>
      </c>
    </row>
    <row r="11" spans="1:6" ht="12.75" customHeight="1">
      <c r="A11" s="358" t="s">
        <v>362</v>
      </c>
      <c r="B11" s="435"/>
      <c r="C11" s="435"/>
      <c r="D11" s="442">
        <v>327</v>
      </c>
      <c r="E11" s="436"/>
      <c r="F11" s="447">
        <v>94365783</v>
      </c>
    </row>
    <row r="12" spans="1:9" ht="12.75" customHeight="1">
      <c r="A12" s="358" t="s">
        <v>242</v>
      </c>
      <c r="B12" s="435"/>
      <c r="C12" s="435"/>
      <c r="D12" s="442">
        <v>624</v>
      </c>
      <c r="E12" s="436"/>
      <c r="F12" s="322">
        <v>501716542</v>
      </c>
      <c r="H12" s="135"/>
      <c r="I12" s="135"/>
    </row>
    <row r="13" spans="1:9" ht="12.75" customHeight="1">
      <c r="A13" s="358"/>
      <c r="B13" s="435"/>
      <c r="C13" s="435"/>
      <c r="D13" s="436"/>
      <c r="E13" s="436"/>
      <c r="F13" s="436"/>
      <c r="H13" s="135"/>
      <c r="I13" s="135"/>
    </row>
    <row r="14" spans="1:9" ht="12.75" customHeight="1">
      <c r="A14" s="435" t="s">
        <v>434</v>
      </c>
      <c r="B14" s="435"/>
      <c r="C14" s="435"/>
      <c r="D14" s="436"/>
      <c r="E14" s="436"/>
      <c r="F14" s="436"/>
      <c r="H14" s="135"/>
      <c r="I14" s="135"/>
    </row>
    <row r="15" spans="1:9" ht="12.75" customHeight="1">
      <c r="A15" s="358" t="s">
        <v>387</v>
      </c>
      <c r="B15" s="358"/>
      <c r="C15" s="358"/>
      <c r="D15" s="448" t="s">
        <v>504</v>
      </c>
      <c r="E15" s="344"/>
      <c r="F15" s="449" t="s">
        <v>504</v>
      </c>
      <c r="H15" s="135"/>
      <c r="I15" s="135"/>
    </row>
    <row r="16" spans="1:9" ht="12.75" customHeight="1">
      <c r="A16" s="358" t="s">
        <v>388</v>
      </c>
      <c r="B16" s="358"/>
      <c r="C16" s="358"/>
      <c r="D16" s="448" t="s">
        <v>504</v>
      </c>
      <c r="E16" s="450"/>
      <c r="F16" s="448" t="s">
        <v>504</v>
      </c>
      <c r="H16" s="135"/>
      <c r="I16" s="135"/>
    </row>
    <row r="17" spans="1:9" ht="12.75" customHeight="1">
      <c r="A17" s="358" t="s">
        <v>389</v>
      </c>
      <c r="B17" s="358"/>
      <c r="C17" s="358"/>
      <c r="D17" s="448">
        <v>36</v>
      </c>
      <c r="E17" s="344"/>
      <c r="F17" s="449">
        <v>188284</v>
      </c>
      <c r="H17" s="135"/>
      <c r="I17" s="135"/>
    </row>
    <row r="18" spans="1:9" ht="12.75" customHeight="1">
      <c r="A18" s="358" t="s">
        <v>390</v>
      </c>
      <c r="B18" s="358"/>
      <c r="C18" s="358"/>
      <c r="D18" s="448">
        <v>34</v>
      </c>
      <c r="E18" s="344"/>
      <c r="F18" s="448">
        <v>256</v>
      </c>
      <c r="H18" s="135"/>
      <c r="I18" s="135"/>
    </row>
    <row r="19" spans="1:9" ht="12.75" customHeight="1">
      <c r="A19" s="358" t="s">
        <v>437</v>
      </c>
      <c r="B19" s="358"/>
      <c r="C19" s="358"/>
      <c r="D19" s="448">
        <v>36</v>
      </c>
      <c r="E19" s="344"/>
      <c r="F19" s="448">
        <v>3757</v>
      </c>
      <c r="H19" s="135"/>
      <c r="I19" s="135"/>
    </row>
    <row r="20" spans="1:6" ht="12.75" customHeight="1">
      <c r="A20" s="358" t="s">
        <v>392</v>
      </c>
      <c r="B20" s="358"/>
      <c r="C20" s="358"/>
      <c r="D20" s="448">
        <v>323</v>
      </c>
      <c r="E20" s="344"/>
      <c r="F20" s="448">
        <v>80750</v>
      </c>
    </row>
    <row r="21" spans="1:6" ht="12.75" customHeight="1">
      <c r="A21" s="358" t="s">
        <v>362</v>
      </c>
      <c r="B21" s="358"/>
      <c r="C21" s="358"/>
      <c r="D21" s="448">
        <v>6</v>
      </c>
      <c r="E21" s="344"/>
      <c r="F21" s="448">
        <v>1124</v>
      </c>
    </row>
    <row r="22" spans="1:7" s="153" customFormat="1" ht="14.25" customHeight="1" thickBot="1">
      <c r="A22" s="443" t="s">
        <v>242</v>
      </c>
      <c r="B22" s="444"/>
      <c r="C22" s="444"/>
      <c r="D22" s="445">
        <v>319</v>
      </c>
      <c r="E22" s="446"/>
      <c r="F22" s="445">
        <v>79626</v>
      </c>
      <c r="G22" s="496"/>
    </row>
    <row r="23" spans="1:6" ht="12.75" customHeight="1">
      <c r="A23" s="110" t="s">
        <v>277</v>
      </c>
      <c r="B23" s="110"/>
      <c r="C23" s="110"/>
      <c r="D23" s="110"/>
      <c r="E23" s="110"/>
      <c r="F23" s="110"/>
    </row>
    <row r="24" spans="1:6" ht="12.75" customHeight="1">
      <c r="A24" s="110" t="s">
        <v>79</v>
      </c>
      <c r="B24" s="110"/>
      <c r="C24" s="110"/>
      <c r="D24" s="110"/>
      <c r="E24" s="110"/>
      <c r="F24" s="110"/>
    </row>
    <row r="25" s="183" customFormat="1" ht="12.75" customHeight="1">
      <c r="G25" s="986"/>
    </row>
    <row r="26" spans="1:6" s="875" customFormat="1" ht="15" customHeight="1">
      <c r="A26" s="987" t="s">
        <v>521</v>
      </c>
      <c r="B26" s="904"/>
      <c r="C26" s="904"/>
      <c r="D26" s="904"/>
      <c r="E26" s="904"/>
      <c r="F26" s="904"/>
    </row>
    <row r="27" spans="1:6" ht="13.5">
      <c r="A27" s="282"/>
      <c r="B27" s="282"/>
      <c r="C27" s="282"/>
      <c r="D27" s="451" t="s">
        <v>12</v>
      </c>
      <c r="E27" s="451"/>
      <c r="F27" s="451"/>
    </row>
    <row r="28" spans="1:9" ht="13.5">
      <c r="A28" s="452" t="s">
        <v>215</v>
      </c>
      <c r="B28" s="452"/>
      <c r="C28" s="452"/>
      <c r="D28" s="453" t="s">
        <v>75</v>
      </c>
      <c r="E28" s="453"/>
      <c r="F28" s="453" t="s">
        <v>76</v>
      </c>
      <c r="H28" s="135"/>
      <c r="I28" s="135"/>
    </row>
    <row r="29" spans="1:6" ht="13.5">
      <c r="A29" s="235" t="s">
        <v>433</v>
      </c>
      <c r="B29" s="235"/>
      <c r="C29" s="235"/>
      <c r="D29" s="183"/>
      <c r="E29" s="296"/>
      <c r="F29" s="296"/>
    </row>
    <row r="30" spans="1:9" ht="13.5">
      <c r="A30" s="358" t="s">
        <v>387</v>
      </c>
      <c r="B30" s="435"/>
      <c r="C30" s="435"/>
      <c r="D30" s="442">
        <v>16</v>
      </c>
      <c r="E30" s="436"/>
      <c r="F30" s="383">
        <v>13535076122</v>
      </c>
      <c r="H30" s="135"/>
      <c r="I30" s="135"/>
    </row>
    <row r="31" spans="1:8" ht="13.5">
      <c r="A31" s="358" t="s">
        <v>388</v>
      </c>
      <c r="B31" s="435"/>
      <c r="C31" s="435"/>
      <c r="D31" s="442">
        <v>16</v>
      </c>
      <c r="E31" s="436"/>
      <c r="F31" s="447">
        <v>236863833</v>
      </c>
      <c r="H31" s="135"/>
    </row>
    <row r="32" spans="1:8" ht="13.5">
      <c r="A32" s="358" t="s">
        <v>389</v>
      </c>
      <c r="B32" s="435"/>
      <c r="C32" s="435"/>
      <c r="D32" s="442">
        <v>47</v>
      </c>
      <c r="E32" s="436"/>
      <c r="F32" s="447">
        <v>3347251005</v>
      </c>
      <c r="H32" s="135"/>
    </row>
    <row r="33" spans="1:9" ht="13.5">
      <c r="A33" s="358" t="s">
        <v>390</v>
      </c>
      <c r="B33" s="435"/>
      <c r="C33" s="435"/>
      <c r="D33" s="442">
        <v>47</v>
      </c>
      <c r="E33" s="436"/>
      <c r="F33" s="447">
        <v>66945019</v>
      </c>
      <c r="H33" s="135"/>
      <c r="I33" s="135"/>
    </row>
    <row r="34" spans="1:8" ht="13.5">
      <c r="A34" s="358" t="s">
        <v>437</v>
      </c>
      <c r="B34" s="435"/>
      <c r="C34" s="435"/>
      <c r="D34" s="442">
        <v>63</v>
      </c>
      <c r="E34" s="436"/>
      <c r="F34" s="447">
        <v>303808852</v>
      </c>
      <c r="H34" s="135"/>
    </row>
    <row r="35" spans="1:9" ht="13.5">
      <c r="A35" s="358" t="s">
        <v>392</v>
      </c>
      <c r="B35" s="435"/>
      <c r="C35" s="435"/>
      <c r="D35" s="442">
        <v>63</v>
      </c>
      <c r="E35" s="436"/>
      <c r="F35" s="447">
        <v>303808852</v>
      </c>
      <c r="H35" s="135"/>
      <c r="I35" s="135"/>
    </row>
    <row r="36" spans="1:6" ht="13.5">
      <c r="A36" s="358" t="s">
        <v>362</v>
      </c>
      <c r="B36" s="435"/>
      <c r="C36" s="435"/>
      <c r="D36" s="442">
        <v>17</v>
      </c>
      <c r="E36" s="436"/>
      <c r="F36" s="447">
        <v>9720068</v>
      </c>
    </row>
    <row r="37" spans="1:6" ht="13.5">
      <c r="A37" s="358" t="s">
        <v>242</v>
      </c>
      <c r="B37" s="435"/>
      <c r="C37" s="435"/>
      <c r="D37" s="442">
        <v>63</v>
      </c>
      <c r="E37" s="436"/>
      <c r="F37" s="322">
        <v>294088788</v>
      </c>
    </row>
    <row r="38" spans="1:9" ht="13.5">
      <c r="A38" s="358"/>
      <c r="B38" s="435"/>
      <c r="C38" s="435"/>
      <c r="D38" s="436"/>
      <c r="E38" s="436"/>
      <c r="F38" s="436"/>
      <c r="H38" s="135"/>
      <c r="I38" s="135"/>
    </row>
    <row r="39" spans="1:6" ht="13.5">
      <c r="A39" s="435" t="s">
        <v>434</v>
      </c>
      <c r="B39" s="435"/>
      <c r="C39" s="435"/>
      <c r="D39" s="436"/>
      <c r="E39" s="436"/>
      <c r="F39" s="436"/>
    </row>
    <row r="40" spans="1:6" ht="13.5">
      <c r="A40" s="358" t="s">
        <v>387</v>
      </c>
      <c r="B40" s="358"/>
      <c r="C40" s="358"/>
      <c r="D40" s="448" t="s">
        <v>504</v>
      </c>
      <c r="E40" s="344"/>
      <c r="F40" s="449" t="s">
        <v>504</v>
      </c>
    </row>
    <row r="41" spans="1:6" ht="13.5">
      <c r="A41" s="358" t="s">
        <v>388</v>
      </c>
      <c r="B41" s="358"/>
      <c r="C41" s="358"/>
      <c r="D41" s="448" t="s">
        <v>504</v>
      </c>
      <c r="E41" s="450"/>
      <c r="F41" s="448" t="s">
        <v>504</v>
      </c>
    </row>
    <row r="42" spans="1:6" ht="13.5">
      <c r="A42" s="358" t="s">
        <v>389</v>
      </c>
      <c r="B42" s="358"/>
      <c r="C42" s="358"/>
      <c r="D42" s="448">
        <v>6</v>
      </c>
      <c r="E42" s="344"/>
      <c r="F42" s="449">
        <v>12480</v>
      </c>
    </row>
    <row r="43" spans="1:6" ht="13.5">
      <c r="A43" s="358" t="s">
        <v>390</v>
      </c>
      <c r="B43" s="358"/>
      <c r="C43" s="358"/>
      <c r="D43" s="448">
        <v>7</v>
      </c>
      <c r="E43" s="344"/>
      <c r="F43" s="448">
        <v>256</v>
      </c>
    </row>
    <row r="44" spans="1:6" ht="13.5">
      <c r="A44" s="358" t="s">
        <v>437</v>
      </c>
      <c r="B44" s="358"/>
      <c r="C44" s="358"/>
      <c r="D44" s="448">
        <v>9</v>
      </c>
      <c r="E44" s="344"/>
      <c r="F44" s="448">
        <v>342</v>
      </c>
    </row>
    <row r="45" spans="1:6" ht="13.5">
      <c r="A45" s="358" t="s">
        <v>392</v>
      </c>
      <c r="B45" s="358"/>
      <c r="C45" s="358"/>
      <c r="D45" s="448">
        <v>54</v>
      </c>
      <c r="E45" s="344"/>
      <c r="F45" s="448">
        <v>13500</v>
      </c>
    </row>
    <row r="46" spans="1:6" ht="13.5">
      <c r="A46" s="358" t="s">
        <v>362</v>
      </c>
      <c r="B46" s="358"/>
      <c r="C46" s="358"/>
      <c r="D46" s="448" t="s">
        <v>504</v>
      </c>
      <c r="E46" s="344"/>
      <c r="F46" s="448" t="s">
        <v>504</v>
      </c>
    </row>
    <row r="47" spans="1:6" ht="14.25" thickBot="1">
      <c r="A47" s="443" t="s">
        <v>242</v>
      </c>
      <c r="B47" s="444"/>
      <c r="C47" s="444"/>
      <c r="D47" s="445">
        <v>54</v>
      </c>
      <c r="E47" s="446"/>
      <c r="F47" s="445">
        <v>13275</v>
      </c>
    </row>
    <row r="48" spans="1:6" ht="13.5">
      <c r="A48" s="106" t="s">
        <v>277</v>
      </c>
      <c r="B48" s="106"/>
      <c r="C48" s="106"/>
      <c r="D48" s="106"/>
      <c r="E48" s="106"/>
      <c r="F48" s="106"/>
    </row>
    <row r="49" spans="1:6" ht="13.5">
      <c r="A49" s="106" t="s">
        <v>79</v>
      </c>
      <c r="B49" s="106"/>
      <c r="C49" s="106"/>
      <c r="D49" s="106"/>
      <c r="E49" s="106"/>
      <c r="F49" s="106"/>
    </row>
    <row r="64" spans="2:5" ht="13.5">
      <c r="B64" s="135"/>
      <c r="C64" s="135"/>
      <c r="D64" s="135"/>
      <c r="E64" s="135"/>
    </row>
    <row r="65" spans="2:5" ht="13.5">
      <c r="B65" s="135"/>
      <c r="C65" s="135"/>
      <c r="D65" s="135"/>
      <c r="E65" s="135"/>
    </row>
    <row r="66" spans="2:5" ht="13.5">
      <c r="B66" s="135"/>
      <c r="C66" s="135"/>
      <c r="D66" s="135"/>
      <c r="E66" s="135"/>
    </row>
    <row r="67" spans="2:5" ht="13.5">
      <c r="B67" s="135"/>
      <c r="C67" s="135"/>
      <c r="D67" s="135"/>
      <c r="E67" s="135"/>
    </row>
    <row r="68" spans="2:5" ht="13.5">
      <c r="B68" s="135"/>
      <c r="C68" s="135"/>
      <c r="D68" s="135"/>
      <c r="E68" s="135"/>
    </row>
    <row r="69" spans="2:5" ht="13.5">
      <c r="B69" s="135"/>
      <c r="C69" s="135"/>
      <c r="D69" s="135"/>
      <c r="E69" s="135"/>
    </row>
    <row r="70" spans="2:5" ht="13.5">
      <c r="B70" s="135"/>
      <c r="C70" s="135"/>
      <c r="D70" s="135"/>
      <c r="E70" s="135"/>
    </row>
    <row r="71" spans="2:5" ht="13.5">
      <c r="B71" s="135"/>
      <c r="C71" s="135"/>
      <c r="D71" s="135"/>
      <c r="E71" s="135"/>
    </row>
    <row r="80" spans="2:5" ht="13.5">
      <c r="B80" s="135"/>
      <c r="D80" s="135"/>
      <c r="E80" s="135"/>
    </row>
    <row r="82" spans="2:5" ht="13.5">
      <c r="B82" s="135"/>
      <c r="C82" s="135"/>
      <c r="D82" s="135"/>
      <c r="E82" s="135"/>
    </row>
    <row r="83" spans="2:4" ht="13.5">
      <c r="B83" s="135"/>
      <c r="D83" s="135"/>
    </row>
    <row r="84" spans="2:4" ht="13.5">
      <c r="B84" s="135"/>
      <c r="D84" s="135"/>
    </row>
    <row r="85" spans="2:5" ht="13.5">
      <c r="B85" s="135"/>
      <c r="C85" s="135"/>
      <c r="D85" s="135"/>
      <c r="E85" s="135"/>
    </row>
    <row r="86" spans="2:4" ht="13.5">
      <c r="B86" s="135"/>
      <c r="D86" s="135"/>
    </row>
    <row r="87" spans="2:5" ht="13.5">
      <c r="B87" s="135"/>
      <c r="C87" s="135"/>
      <c r="D87" s="135"/>
      <c r="E87" s="135"/>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ransitionEvaluation="1"/>
  <dimension ref="A1:CR54"/>
  <sheetViews>
    <sheetView showGridLines="0" defaultGridColor="0" zoomScalePageLayoutView="0" colorId="22" workbookViewId="0" topLeftCell="A1">
      <selection activeCell="A1" sqref="A1:F1"/>
    </sheetView>
  </sheetViews>
  <sheetFormatPr defaultColWidth="9.77734375" defaultRowHeight="12.75" customHeight="1"/>
  <cols>
    <col min="1" max="1" width="20.3359375" style="0" customWidth="1"/>
    <col min="2" max="3" width="8.77734375" style="0" customWidth="1"/>
    <col min="4" max="4" width="1.33203125" style="32" customWidth="1"/>
    <col min="5" max="6" width="8.77734375" style="0" customWidth="1"/>
  </cols>
  <sheetData>
    <row r="1" spans="1:6" s="326" customFormat="1" ht="16.5" customHeight="1">
      <c r="A1" s="965" t="s">
        <v>496</v>
      </c>
      <c r="B1" s="965"/>
      <c r="C1" s="965"/>
      <c r="D1" s="965"/>
      <c r="E1" s="965"/>
      <c r="F1" s="965"/>
    </row>
    <row r="2" spans="1:6" ht="14.25" customHeight="1">
      <c r="A2" s="282"/>
      <c r="B2" s="931">
        <v>2007</v>
      </c>
      <c r="C2" s="931"/>
      <c r="D2" s="493"/>
      <c r="E2" s="931">
        <v>2008</v>
      </c>
      <c r="F2" s="931"/>
    </row>
    <row r="3" spans="1:6" ht="26.25" customHeight="1">
      <c r="A3" s="282" t="s">
        <v>57</v>
      </c>
      <c r="B3" s="789" t="s">
        <v>10</v>
      </c>
      <c r="C3" s="789" t="s">
        <v>559</v>
      </c>
      <c r="D3" s="762"/>
      <c r="E3" s="789" t="s">
        <v>10</v>
      </c>
      <c r="F3" s="789" t="s">
        <v>559</v>
      </c>
    </row>
    <row r="4" spans="1:6" ht="14.25" customHeight="1">
      <c r="A4" s="358" t="s">
        <v>58</v>
      </c>
      <c r="B4" s="318">
        <v>140324</v>
      </c>
      <c r="C4" s="317">
        <v>0.550975133793775</v>
      </c>
      <c r="D4" s="317"/>
      <c r="E4" s="318">
        <v>141423</v>
      </c>
      <c r="F4" s="317">
        <v>0.5547261730119007</v>
      </c>
    </row>
    <row r="5" spans="1:6" ht="14.25" customHeight="1">
      <c r="A5" s="358" t="s">
        <v>59</v>
      </c>
      <c r="B5" s="318">
        <v>7343</v>
      </c>
      <c r="C5" s="317">
        <v>0.028831920465833997</v>
      </c>
      <c r="D5" s="317"/>
      <c r="E5" s="318">
        <v>7509</v>
      </c>
      <c r="F5" s="317">
        <v>0.029453758109687693</v>
      </c>
    </row>
    <row r="6" spans="1:6" ht="14.25" customHeight="1">
      <c r="A6" s="358" t="s">
        <v>60</v>
      </c>
      <c r="B6" s="318">
        <v>9177</v>
      </c>
      <c r="C6" s="317">
        <v>0.036033029295241534</v>
      </c>
      <c r="D6" s="317"/>
      <c r="E6" s="318">
        <v>8904</v>
      </c>
      <c r="F6" s="317">
        <v>0.03492559091871877</v>
      </c>
    </row>
    <row r="7" spans="1:6" ht="14.25" customHeight="1">
      <c r="A7" s="358" t="s">
        <v>61</v>
      </c>
      <c r="B7" s="318">
        <v>13881</v>
      </c>
      <c r="C7" s="317">
        <v>0.054503048888225755</v>
      </c>
      <c r="D7" s="317"/>
      <c r="E7" s="318">
        <v>13941</v>
      </c>
      <c r="F7" s="317">
        <v>0.054683025943155696</v>
      </c>
    </row>
    <row r="8" spans="1:6" ht="14.25" customHeight="1">
      <c r="A8" s="358" t="s">
        <v>62</v>
      </c>
      <c r="B8" s="318">
        <v>9430</v>
      </c>
      <c r="C8" s="317">
        <v>0.037026421080323384</v>
      </c>
      <c r="D8" s="317"/>
      <c r="E8" s="318">
        <v>9339</v>
      </c>
      <c r="F8" s="317">
        <v>0.03663186136454566</v>
      </c>
    </row>
    <row r="9" spans="1:6" ht="14.25" customHeight="1">
      <c r="A9" s="358" t="s">
        <v>63</v>
      </c>
      <c r="B9" s="318">
        <v>9604</v>
      </c>
      <c r="C9" s="317">
        <v>0.037709623335676117</v>
      </c>
      <c r="D9" s="317"/>
      <c r="E9" s="318">
        <v>9471</v>
      </c>
      <c r="F9" s="317">
        <v>0.03714962618948624</v>
      </c>
    </row>
    <row r="10" spans="1:6" ht="14.25" customHeight="1">
      <c r="A10" s="358" t="s">
        <v>64</v>
      </c>
      <c r="B10" s="318">
        <v>15625</v>
      </c>
      <c r="C10" s="317">
        <v>0.061350777240726705</v>
      </c>
      <c r="D10" s="317"/>
      <c r="E10" s="318">
        <v>15506</v>
      </c>
      <c r="F10" s="317">
        <v>0.06082167708733751</v>
      </c>
    </row>
    <row r="11" spans="1:6" ht="14.25" customHeight="1">
      <c r="A11" s="358" t="s">
        <v>65</v>
      </c>
      <c r="B11" s="318">
        <v>8675</v>
      </c>
      <c r="C11" s="317">
        <v>0.03406195152405147</v>
      </c>
      <c r="D11" s="317"/>
      <c r="E11" s="318">
        <v>8603</v>
      </c>
      <c r="F11" s="317">
        <v>0.03374493021942246</v>
      </c>
    </row>
    <row r="12" spans="1:6" ht="14.25" customHeight="1">
      <c r="A12" s="358" t="s">
        <v>66</v>
      </c>
      <c r="B12" s="318">
        <v>9146</v>
      </c>
      <c r="C12" s="317">
        <v>0.03591130935319593</v>
      </c>
      <c r="D12" s="317"/>
      <c r="E12" s="318">
        <v>9156</v>
      </c>
      <c r="F12" s="317">
        <v>0.03591405103905986</v>
      </c>
    </row>
    <row r="13" spans="1:6" ht="14.25" customHeight="1">
      <c r="A13" s="358" t="s">
        <v>67</v>
      </c>
      <c r="B13" s="318">
        <v>14719</v>
      </c>
      <c r="C13" s="317">
        <v>0.05779341377320041</v>
      </c>
      <c r="D13" s="317"/>
      <c r="E13" s="318">
        <v>14445</v>
      </c>
      <c r="F13" s="317">
        <v>0.05665994618383789</v>
      </c>
    </row>
    <row r="14" spans="1:6" ht="14.25" customHeight="1">
      <c r="A14" s="358" t="s">
        <v>68</v>
      </c>
      <c r="B14" s="318">
        <v>9375</v>
      </c>
      <c r="C14" s="317">
        <v>0.03681046634443602</v>
      </c>
      <c r="D14" s="317"/>
      <c r="E14" s="318">
        <v>9212</v>
      </c>
      <c r="F14" s="317">
        <v>0.03613370884358011</v>
      </c>
    </row>
    <row r="15" spans="1:96" ht="14.25" customHeight="1">
      <c r="A15" s="358" t="s">
        <v>69</v>
      </c>
      <c r="B15" s="318">
        <v>7384</v>
      </c>
      <c r="C15" s="317">
        <v>0.028992904905313664</v>
      </c>
      <c r="D15" s="317"/>
      <c r="E15" s="318">
        <v>7433</v>
      </c>
      <c r="F15" s="317">
        <v>0.029155651089267362</v>
      </c>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row>
    <row r="16" spans="1:96" s="34" customFormat="1" ht="14.25" customHeight="1" thickBot="1">
      <c r="A16" s="790" t="s">
        <v>12</v>
      </c>
      <c r="B16" s="788">
        <v>254683</v>
      </c>
      <c r="C16" s="732">
        <v>1</v>
      </c>
      <c r="D16" s="761"/>
      <c r="E16" s="788">
        <v>254942</v>
      </c>
      <c r="F16" s="732">
        <v>1</v>
      </c>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row>
    <row r="17" spans="1:95" ht="14.25" customHeight="1">
      <c r="A17" s="500"/>
      <c r="B17" s="500"/>
      <c r="C17" s="500"/>
      <c r="D17" s="500"/>
      <c r="E17" s="325"/>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row>
    <row r="18" spans="2:95" ht="12.75" customHeight="1">
      <c r="B18" s="751"/>
      <c r="C18" s="751"/>
      <c r="D18" s="760"/>
      <c r="E18" s="9"/>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row>
    <row r="19" spans="2:95" ht="12.75" customHeight="1">
      <c r="B19" s="9"/>
      <c r="C19" s="9"/>
      <c r="D19" s="32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row>
    <row r="20" spans="2:95" ht="12.75" customHeight="1">
      <c r="B20" s="9"/>
      <c r="C20" s="9"/>
      <c r="D20" s="325"/>
      <c r="E20" s="325"/>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row>
    <row r="21" spans="2:95" ht="12.75" customHeight="1">
      <c r="B21" s="9"/>
      <c r="C21" s="9"/>
      <c r="D21" s="325"/>
      <c r="E21" s="325"/>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row>
    <row r="22" spans="2:95" ht="12.75" customHeight="1">
      <c r="B22" s="9"/>
      <c r="C22" s="9"/>
      <c r="D22" s="325"/>
      <c r="E22" s="325"/>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row>
    <row r="23" spans="2:5" ht="12.75" customHeight="1">
      <c r="B23" s="9"/>
      <c r="C23" s="9"/>
      <c r="D23" s="325"/>
      <c r="E23" s="9"/>
    </row>
    <row r="24" spans="2:5" ht="12.75" customHeight="1">
      <c r="B24" s="9"/>
      <c r="C24" s="9"/>
      <c r="D24" s="325"/>
      <c r="E24" s="9"/>
    </row>
    <row r="25" spans="2:5" ht="12.75" customHeight="1">
      <c r="B25" s="9"/>
      <c r="C25" s="9"/>
      <c r="D25" s="325"/>
      <c r="E25" s="9"/>
    </row>
    <row r="26" spans="2:5" ht="12.75" customHeight="1">
      <c r="B26" s="9"/>
      <c r="C26" s="9"/>
      <c r="D26" s="325"/>
      <c r="E26" s="9"/>
    </row>
    <row r="27" spans="2:5" ht="12.75" customHeight="1">
      <c r="B27" s="9"/>
      <c r="C27" s="9"/>
      <c r="D27" s="325"/>
      <c r="E27" s="9"/>
    </row>
    <row r="28" spans="2:5" ht="12.75" customHeight="1">
      <c r="B28" s="9"/>
      <c r="C28" s="9"/>
      <c r="D28" s="325"/>
      <c r="E28" s="9"/>
    </row>
    <row r="29" spans="2:5" ht="12.75" customHeight="1">
      <c r="B29" s="9"/>
      <c r="C29" s="9"/>
      <c r="D29" s="325"/>
      <c r="E29" s="9"/>
    </row>
    <row r="30" spans="2:5" ht="12.75" customHeight="1">
      <c r="B30" s="9"/>
      <c r="C30" s="9"/>
      <c r="D30" s="325"/>
      <c r="E30" s="9"/>
    </row>
    <row r="31" spans="2:5" ht="12.75" customHeight="1">
      <c r="B31" s="9"/>
      <c r="C31" s="9"/>
      <c r="D31" s="325"/>
      <c r="E31" s="9"/>
    </row>
    <row r="32" spans="2:5" ht="12.75" customHeight="1">
      <c r="B32" s="9"/>
      <c r="C32" s="9"/>
      <c r="D32" s="325"/>
      <c r="E32" s="9"/>
    </row>
    <row r="33" spans="2:4" ht="12.75" customHeight="1">
      <c r="B33" s="9"/>
      <c r="C33" s="9"/>
      <c r="D33" s="325"/>
    </row>
    <row r="34" spans="2:4" ht="12.75" customHeight="1">
      <c r="B34" s="9"/>
      <c r="C34" s="9"/>
      <c r="D34" s="325"/>
    </row>
    <row r="35" spans="2:4" ht="12.75" customHeight="1">
      <c r="B35" s="9"/>
      <c r="C35" s="9"/>
      <c r="D35" s="325"/>
    </row>
    <row r="36" spans="2:4" ht="12.75" customHeight="1">
      <c r="B36" s="9"/>
      <c r="C36" s="9"/>
      <c r="D36" s="325"/>
    </row>
    <row r="37" spans="2:5" ht="12.75" customHeight="1">
      <c r="B37" s="9"/>
      <c r="C37" s="9"/>
      <c r="D37" s="325"/>
      <c r="E37" s="9"/>
    </row>
    <row r="38" spans="2:4" ht="12.75" customHeight="1">
      <c r="B38" s="9"/>
      <c r="C38" s="9"/>
      <c r="D38" s="325"/>
    </row>
    <row r="39" spans="2:4" ht="12.75" customHeight="1">
      <c r="B39" s="9"/>
      <c r="C39" s="9"/>
      <c r="D39" s="325"/>
    </row>
    <row r="40" spans="2:4" ht="12.75" customHeight="1">
      <c r="B40" s="9"/>
      <c r="C40" s="9"/>
      <c r="D40" s="325"/>
    </row>
    <row r="41" spans="2:4" ht="12.75" customHeight="1">
      <c r="B41" s="9"/>
      <c r="C41" s="9"/>
      <c r="D41" s="325"/>
    </row>
    <row r="42" spans="2:4" ht="12.75" customHeight="1">
      <c r="B42" s="9"/>
      <c r="C42" s="9"/>
      <c r="D42" s="325"/>
    </row>
    <row r="43" spans="2:4" ht="12.75" customHeight="1">
      <c r="B43" s="9"/>
      <c r="C43" s="9"/>
      <c r="D43" s="325"/>
    </row>
    <row r="44" spans="2:4" ht="12.75" customHeight="1">
      <c r="B44" s="9"/>
      <c r="C44" s="9"/>
      <c r="D44" s="325"/>
    </row>
    <row r="45" spans="2:4" ht="12.75" customHeight="1">
      <c r="B45" s="9"/>
      <c r="C45" s="9"/>
      <c r="D45" s="325"/>
    </row>
    <row r="46" spans="2:4" ht="12.75" customHeight="1">
      <c r="B46" s="9"/>
      <c r="C46" s="9"/>
      <c r="D46" s="325"/>
    </row>
    <row r="47" spans="2:4" ht="12.75" customHeight="1">
      <c r="B47" s="9"/>
      <c r="C47" s="9"/>
      <c r="D47" s="325"/>
    </row>
    <row r="48" spans="2:4" ht="12.75" customHeight="1">
      <c r="B48" s="9"/>
      <c r="C48" s="9"/>
      <c r="D48" s="325"/>
    </row>
    <row r="49" ht="12.75" customHeight="1">
      <c r="B49" s="9"/>
    </row>
    <row r="50" ht="12.75" customHeight="1">
      <c r="B50" s="9"/>
    </row>
    <row r="51" ht="12.75" customHeight="1">
      <c r="B51" s="9"/>
    </row>
    <row r="52" ht="12.75" customHeight="1">
      <c r="B52" s="9"/>
    </row>
    <row r="53" ht="12.75" customHeight="1">
      <c r="B53" s="9"/>
    </row>
    <row r="54" ht="12.75" customHeight="1">
      <c r="B54" s="9"/>
    </row>
  </sheetData>
  <sheetProtection/>
  <mergeCells count="3">
    <mergeCell ref="B2:C2"/>
    <mergeCell ref="E2:F2"/>
    <mergeCell ref="A1:F1"/>
  </mergeCells>
  <printOptions/>
  <pageMargins left="0.75" right="0.65" top="0.7" bottom="1.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A1" sqref="A1:F1"/>
    </sheetView>
  </sheetViews>
  <sheetFormatPr defaultColWidth="8.88671875" defaultRowHeight="15"/>
  <cols>
    <col min="1" max="1" width="17.6640625" style="0" customWidth="1"/>
    <col min="2" max="3" width="9.88671875" style="0" customWidth="1"/>
    <col min="4" max="4" width="1.66796875" style="0" customWidth="1"/>
    <col min="5" max="5" width="9.88671875" style="0" customWidth="1"/>
    <col min="6" max="6" width="11.21484375" style="0" customWidth="1"/>
  </cols>
  <sheetData>
    <row r="1" spans="1:7" s="848" customFormat="1" ht="13.5" customHeight="1">
      <c r="A1" s="966" t="s">
        <v>560</v>
      </c>
      <c r="B1" s="966"/>
      <c r="C1" s="966"/>
      <c r="D1" s="966"/>
      <c r="E1" s="966"/>
      <c r="F1" s="966"/>
      <c r="G1" s="847"/>
    </row>
    <row r="2" spans="1:6" ht="15">
      <c r="A2" s="282"/>
      <c r="B2" s="932">
        <v>2007</v>
      </c>
      <c r="C2" s="932"/>
      <c r="D2" s="282"/>
      <c r="E2" s="932">
        <v>2008</v>
      </c>
      <c r="F2" s="932"/>
    </row>
    <row r="3" spans="1:6" ht="15">
      <c r="A3" s="65" t="s">
        <v>57</v>
      </c>
      <c r="B3" s="752" t="s">
        <v>11</v>
      </c>
      <c r="C3" s="752" t="s">
        <v>559</v>
      </c>
      <c r="D3" s="493"/>
      <c r="E3" s="752" t="s">
        <v>11</v>
      </c>
      <c r="F3" s="752" t="s">
        <v>559</v>
      </c>
    </row>
    <row r="4" spans="1:6" ht="15">
      <c r="A4" s="68" t="s">
        <v>58</v>
      </c>
      <c r="B4" s="528">
        <v>1520688003</v>
      </c>
      <c r="C4" s="755">
        <v>0.6754756455783264</v>
      </c>
      <c r="D4" s="791"/>
      <c r="E4" s="528">
        <v>1330569154</v>
      </c>
      <c r="F4" s="758">
        <v>0.6375189121739144</v>
      </c>
    </row>
    <row r="5" spans="1:6" ht="15">
      <c r="A5" s="68" t="s">
        <v>59</v>
      </c>
      <c r="B5" s="533">
        <v>167987304</v>
      </c>
      <c r="C5" s="755">
        <v>0.07461841771257964</v>
      </c>
      <c r="D5" s="756"/>
      <c r="E5" s="533">
        <v>136473497</v>
      </c>
      <c r="F5" s="758">
        <v>0.06538888646745976</v>
      </c>
    </row>
    <row r="6" spans="1:6" ht="15">
      <c r="A6" s="68" t="s">
        <v>60</v>
      </c>
      <c r="B6" s="533">
        <v>31902607</v>
      </c>
      <c r="C6" s="755">
        <v>0.014170845049375085</v>
      </c>
      <c r="D6" s="756"/>
      <c r="E6" s="533">
        <v>25769569</v>
      </c>
      <c r="F6" s="758">
        <v>0.012347037767020584</v>
      </c>
    </row>
    <row r="7" spans="1:6" ht="15">
      <c r="A7" s="68" t="s">
        <v>61</v>
      </c>
      <c r="B7" s="533">
        <v>141703734</v>
      </c>
      <c r="C7" s="755">
        <v>0.06294349729574965</v>
      </c>
      <c r="D7" s="756"/>
      <c r="E7" s="533">
        <v>218657847</v>
      </c>
      <c r="F7" s="758">
        <v>0.10476607874056446</v>
      </c>
    </row>
    <row r="8" spans="1:6" ht="15">
      <c r="A8" s="68" t="s">
        <v>62</v>
      </c>
      <c r="B8" s="533">
        <v>23048207</v>
      </c>
      <c r="C8" s="755">
        <v>0.010237801884432898</v>
      </c>
      <c r="D8" s="756"/>
      <c r="E8" s="533">
        <v>27689229</v>
      </c>
      <c r="F8" s="758">
        <v>0.013266809243207818</v>
      </c>
    </row>
    <row r="9" spans="1:6" ht="15">
      <c r="A9" s="68" t="s">
        <v>63</v>
      </c>
      <c r="B9" s="533">
        <v>34468868</v>
      </c>
      <c r="C9" s="755">
        <v>0.015310754618121437</v>
      </c>
      <c r="D9" s="756"/>
      <c r="E9" s="533">
        <v>47133094</v>
      </c>
      <c r="F9" s="758">
        <v>0.02258299670027587</v>
      </c>
    </row>
    <row r="10" spans="1:6" ht="15">
      <c r="A10" s="68" t="s">
        <v>64</v>
      </c>
      <c r="B10" s="533">
        <v>101552150</v>
      </c>
      <c r="C10" s="755">
        <v>0.04510853241808408</v>
      </c>
      <c r="D10" s="756"/>
      <c r="E10" s="533">
        <v>96585031</v>
      </c>
      <c r="F10" s="758">
        <v>0.046277026421584856</v>
      </c>
    </row>
    <row r="11" spans="1:6" ht="15">
      <c r="A11" s="68" t="s">
        <v>65</v>
      </c>
      <c r="B11" s="533">
        <v>36482708</v>
      </c>
      <c r="C11" s="755">
        <v>0.01620528385186818</v>
      </c>
      <c r="D11" s="756"/>
      <c r="E11" s="533">
        <v>34470197</v>
      </c>
      <c r="F11" s="758">
        <v>0.016515791327190596</v>
      </c>
    </row>
    <row r="12" spans="1:6" ht="15">
      <c r="A12" s="68" t="s">
        <v>66</v>
      </c>
      <c r="B12" s="533">
        <v>47284380</v>
      </c>
      <c r="C12" s="755">
        <v>0.021003287356289417</v>
      </c>
      <c r="D12" s="756"/>
      <c r="E12" s="533">
        <v>23207122</v>
      </c>
      <c r="F12" s="758">
        <v>0.011119286154838457</v>
      </c>
    </row>
    <row r="13" spans="1:6" ht="15">
      <c r="A13" s="68" t="s">
        <v>67</v>
      </c>
      <c r="B13" s="533">
        <v>100922391</v>
      </c>
      <c r="C13" s="755">
        <v>0.04482879925372389</v>
      </c>
      <c r="D13" s="756"/>
      <c r="E13" s="533">
        <v>103706722</v>
      </c>
      <c r="F13" s="758">
        <v>0.049689259965034906</v>
      </c>
    </row>
    <row r="14" spans="1:6" ht="15">
      <c r="A14" s="67" t="s">
        <v>68</v>
      </c>
      <c r="B14" s="533">
        <v>32715897</v>
      </c>
      <c r="C14" s="755">
        <v>0.014532100998464333</v>
      </c>
      <c r="D14" s="756"/>
      <c r="E14" s="533">
        <v>32281725</v>
      </c>
      <c r="F14" s="758">
        <v>0.015467223288040734</v>
      </c>
    </row>
    <row r="15" spans="1:6" ht="15">
      <c r="A15" s="67" t="s">
        <v>69</v>
      </c>
      <c r="B15" s="507">
        <v>12528476</v>
      </c>
      <c r="C15" s="755">
        <v>0.005565033982984982</v>
      </c>
      <c r="D15" s="755"/>
      <c r="E15" s="507">
        <v>10562197</v>
      </c>
      <c r="F15" s="758">
        <v>0.005060691750867526</v>
      </c>
    </row>
    <row r="16" spans="1:6" ht="15.75" thickBot="1">
      <c r="A16" s="501" t="s">
        <v>12</v>
      </c>
      <c r="B16" s="577">
        <v>2251284725</v>
      </c>
      <c r="C16" s="757">
        <v>1</v>
      </c>
      <c r="D16" s="757"/>
      <c r="E16" s="577">
        <v>2087105384</v>
      </c>
      <c r="F16" s="759">
        <v>1</v>
      </c>
    </row>
    <row r="37" ht="15">
      <c r="K37" s="6" t="s">
        <v>546</v>
      </c>
    </row>
  </sheetData>
  <sheetProtection/>
  <mergeCells count="3">
    <mergeCell ref="B2:C2"/>
    <mergeCell ref="E2:F2"/>
    <mergeCell ref="A1:F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U73"/>
  <sheetViews>
    <sheetView showGridLines="0" defaultGridColor="0" zoomScalePageLayoutView="0" colorId="8" workbookViewId="0" topLeftCell="A1">
      <selection activeCell="A1" sqref="A1:O1"/>
    </sheetView>
  </sheetViews>
  <sheetFormatPr defaultColWidth="9.77734375" defaultRowHeight="15"/>
  <cols>
    <col min="1" max="1" width="7.88671875" style="0" customWidth="1"/>
    <col min="2" max="2" width="1.77734375" style="0" customWidth="1"/>
    <col min="3" max="3" width="6.5546875" style="0" customWidth="1"/>
    <col min="4" max="4" width="1.77734375" style="0" customWidth="1"/>
    <col min="5" max="5" width="5.21484375" style="0" customWidth="1"/>
    <col min="6" max="6" width="12.5546875" style="0" customWidth="1"/>
    <col min="7" max="7" width="1.77734375" style="0" customWidth="1"/>
    <col min="8" max="8" width="10.21484375" style="0" customWidth="1"/>
    <col min="9" max="9" width="9.4453125" style="0" customWidth="1"/>
    <col min="10" max="10" width="1.77734375" style="0" customWidth="1"/>
    <col min="11" max="11" width="9.21484375" style="0" customWidth="1"/>
    <col min="12" max="12" width="10.5546875" style="0" customWidth="1"/>
    <col min="13" max="13" width="1.77734375" style="0" customWidth="1"/>
    <col min="14" max="14" width="9.10546875" style="0" customWidth="1"/>
    <col min="15" max="15" width="10.6640625" style="0" customWidth="1"/>
    <col min="16" max="16" width="13.4453125" style="0" bestFit="1" customWidth="1"/>
  </cols>
  <sheetData>
    <row r="1" spans="1:15" s="968" customFormat="1" ht="15" customHeight="1">
      <c r="A1" s="965" t="s">
        <v>561</v>
      </c>
      <c r="B1" s="965"/>
      <c r="C1" s="965"/>
      <c r="D1" s="965"/>
      <c r="E1" s="965"/>
      <c r="F1" s="965"/>
      <c r="G1" s="965"/>
      <c r="H1" s="965"/>
      <c r="I1" s="965"/>
      <c r="J1" s="965"/>
      <c r="K1" s="965"/>
      <c r="L1" s="965"/>
      <c r="M1" s="965"/>
      <c r="N1" s="965"/>
      <c r="O1" s="965"/>
    </row>
    <row r="2" spans="1:15" s="324" customFormat="1" ht="14.25" customHeight="1">
      <c r="A2" s="618"/>
      <c r="B2" s="618"/>
      <c r="C2" s="618"/>
      <c r="D2" s="618"/>
      <c r="E2" s="618"/>
      <c r="F2" s="618"/>
      <c r="G2" s="618"/>
      <c r="H2" s="924" t="s">
        <v>70</v>
      </c>
      <c r="I2" s="924"/>
      <c r="J2" s="924"/>
      <c r="K2" s="924"/>
      <c r="L2" s="924"/>
      <c r="M2" s="618"/>
      <c r="N2" s="618"/>
      <c r="O2" s="618"/>
    </row>
    <row r="3" spans="1:15" s="324" customFormat="1" ht="14.25" customHeight="1">
      <c r="A3" s="60"/>
      <c r="B3" s="60"/>
      <c r="C3" s="60"/>
      <c r="D3" s="60"/>
      <c r="E3" s="60"/>
      <c r="F3" s="60"/>
      <c r="G3" s="60"/>
      <c r="H3" s="602"/>
      <c r="I3" s="605"/>
      <c r="J3" s="602"/>
      <c r="K3" s="873" t="s">
        <v>71</v>
      </c>
      <c r="L3" s="873"/>
      <c r="M3" s="60"/>
      <c r="N3" s="60"/>
      <c r="O3" s="60"/>
    </row>
    <row r="4" spans="1:21" s="324" customFormat="1" ht="14.25" customHeight="1">
      <c r="A4" s="60"/>
      <c r="B4" s="60"/>
      <c r="C4" s="60"/>
      <c r="D4" s="60"/>
      <c r="E4" s="57" t="s">
        <v>27</v>
      </c>
      <c r="F4" s="57"/>
      <c r="G4" s="60"/>
      <c r="H4" s="57" t="s">
        <v>72</v>
      </c>
      <c r="I4" s="57"/>
      <c r="J4" s="60"/>
      <c r="K4" s="57" t="s">
        <v>73</v>
      </c>
      <c r="L4" s="57"/>
      <c r="M4" s="60"/>
      <c r="N4" s="57" t="s">
        <v>12</v>
      </c>
      <c r="O4" s="57"/>
      <c r="Q4" s="874"/>
      <c r="R4" s="874"/>
      <c r="S4" s="874"/>
      <c r="T4" s="874"/>
      <c r="U4" s="874"/>
    </row>
    <row r="5" spans="1:21" s="324" customFormat="1" ht="14.25" customHeight="1">
      <c r="A5" s="69" t="s">
        <v>74</v>
      </c>
      <c r="B5" s="57"/>
      <c r="C5" s="57"/>
      <c r="D5" s="72"/>
      <c r="E5" s="71" t="s">
        <v>75</v>
      </c>
      <c r="F5" s="71" t="s">
        <v>76</v>
      </c>
      <c r="G5" s="72"/>
      <c r="H5" s="71" t="s">
        <v>75</v>
      </c>
      <c r="I5" s="71" t="s">
        <v>76</v>
      </c>
      <c r="J5" s="72"/>
      <c r="K5" s="71" t="s">
        <v>75</v>
      </c>
      <c r="L5" s="71" t="s">
        <v>76</v>
      </c>
      <c r="M5" s="72"/>
      <c r="N5" s="71" t="s">
        <v>75</v>
      </c>
      <c r="O5" s="71" t="s">
        <v>76</v>
      </c>
      <c r="Q5" s="874"/>
      <c r="R5" s="874"/>
      <c r="S5" s="874"/>
      <c r="T5" s="874"/>
      <c r="U5" s="874"/>
    </row>
    <row r="6" spans="1:21" ht="14.25" customHeight="1">
      <c r="A6" s="305">
        <v>0</v>
      </c>
      <c r="B6" s="74" t="s">
        <v>77</v>
      </c>
      <c r="C6" s="295">
        <v>499</v>
      </c>
      <c r="D6" s="74"/>
      <c r="E6" s="505">
        <v>19250</v>
      </c>
      <c r="F6" s="514">
        <v>3841859</v>
      </c>
      <c r="G6" s="506"/>
      <c r="H6" s="505">
        <v>21902</v>
      </c>
      <c r="I6" s="514">
        <v>3694530</v>
      </c>
      <c r="J6" s="506"/>
      <c r="K6" s="505">
        <v>3024</v>
      </c>
      <c r="L6" s="514">
        <v>507668</v>
      </c>
      <c r="M6" s="62"/>
      <c r="N6" s="210">
        <v>31391</v>
      </c>
      <c r="O6" s="514">
        <v>8044057</v>
      </c>
      <c r="Q6" s="9"/>
      <c r="R6" s="9"/>
      <c r="S6" s="9"/>
      <c r="T6" s="9"/>
      <c r="U6" s="9"/>
    </row>
    <row r="7" spans="1:21" ht="14.25" customHeight="1">
      <c r="A7" s="62">
        <v>500</v>
      </c>
      <c r="B7" s="74" t="s">
        <v>77</v>
      </c>
      <c r="C7" s="62">
        <v>999</v>
      </c>
      <c r="D7" s="74"/>
      <c r="E7" s="505">
        <v>6465</v>
      </c>
      <c r="F7" s="505">
        <v>4661921</v>
      </c>
      <c r="G7" s="507"/>
      <c r="H7" s="505">
        <v>4402</v>
      </c>
      <c r="I7" s="505">
        <v>3229354</v>
      </c>
      <c r="J7" s="507"/>
      <c r="K7" s="508">
        <v>387</v>
      </c>
      <c r="L7" s="505">
        <v>295536</v>
      </c>
      <c r="M7" s="195"/>
      <c r="N7" s="210">
        <v>10601</v>
      </c>
      <c r="O7" s="666">
        <v>8186811</v>
      </c>
      <c r="Q7" s="9"/>
      <c r="R7" s="9"/>
      <c r="S7" s="9"/>
      <c r="T7" s="9"/>
      <c r="U7" s="9"/>
    </row>
    <row r="8" spans="1:21" ht="14.25" customHeight="1">
      <c r="A8" s="62">
        <v>1000</v>
      </c>
      <c r="B8" s="62" t="s">
        <v>77</v>
      </c>
      <c r="C8" s="62">
        <v>1999</v>
      </c>
      <c r="D8" s="74"/>
      <c r="E8" s="505">
        <v>5812</v>
      </c>
      <c r="F8" s="505">
        <v>8561061</v>
      </c>
      <c r="G8" s="507"/>
      <c r="H8" s="505">
        <v>3034</v>
      </c>
      <c r="I8" s="505">
        <v>4616179</v>
      </c>
      <c r="J8" s="507"/>
      <c r="K8" s="508">
        <v>181</v>
      </c>
      <c r="L8" s="505">
        <v>272735</v>
      </c>
      <c r="M8" s="195"/>
      <c r="N8" s="210">
        <v>6634</v>
      </c>
      <c r="O8" s="666">
        <v>13449975</v>
      </c>
      <c r="Q8" s="9"/>
      <c r="R8" s="9"/>
      <c r="S8" s="9"/>
      <c r="T8" s="9"/>
      <c r="U8" s="9"/>
    </row>
    <row r="9" spans="1:21" ht="14.25" customHeight="1">
      <c r="A9" s="62">
        <v>2000</v>
      </c>
      <c r="B9" s="62" t="s">
        <v>77</v>
      </c>
      <c r="C9" s="62">
        <v>2999</v>
      </c>
      <c r="D9" s="74"/>
      <c r="E9" s="505">
        <v>3419</v>
      </c>
      <c r="F9" s="505">
        <v>8431475</v>
      </c>
      <c r="G9" s="507"/>
      <c r="H9" s="505">
        <v>1514</v>
      </c>
      <c r="I9" s="505">
        <v>3924153</v>
      </c>
      <c r="J9" s="507"/>
      <c r="K9" s="508">
        <v>124</v>
      </c>
      <c r="L9" s="505">
        <v>308021</v>
      </c>
      <c r="M9" s="195"/>
      <c r="N9" s="210">
        <v>4049</v>
      </c>
      <c r="O9" s="666">
        <v>12663649</v>
      </c>
      <c r="Q9" s="9"/>
      <c r="R9" s="9"/>
      <c r="S9" s="9"/>
      <c r="T9" s="9"/>
      <c r="U9" s="9"/>
    </row>
    <row r="10" spans="1:21" ht="14.25" customHeight="1">
      <c r="A10" s="62">
        <v>3000</v>
      </c>
      <c r="B10" s="62" t="s">
        <v>77</v>
      </c>
      <c r="C10" s="62">
        <v>3999</v>
      </c>
      <c r="D10" s="74"/>
      <c r="E10" s="505">
        <v>2411</v>
      </c>
      <c r="F10" s="505">
        <v>8396303</v>
      </c>
      <c r="G10" s="507"/>
      <c r="H10" s="508">
        <v>888</v>
      </c>
      <c r="I10" s="505">
        <v>3226457</v>
      </c>
      <c r="J10" s="507"/>
      <c r="K10" s="508">
        <v>67</v>
      </c>
      <c r="L10" s="505">
        <v>285247</v>
      </c>
      <c r="M10" s="195"/>
      <c r="N10" s="210">
        <v>2472</v>
      </c>
      <c r="O10" s="666">
        <v>11908007</v>
      </c>
      <c r="Q10" s="9"/>
      <c r="R10" s="9"/>
      <c r="S10" s="9"/>
      <c r="T10" s="9"/>
      <c r="U10" s="9"/>
    </row>
    <row r="11" spans="1:21" ht="14.25" customHeight="1">
      <c r="A11" s="62">
        <v>4000</v>
      </c>
      <c r="B11" s="62" t="s">
        <v>77</v>
      </c>
      <c r="C11" s="62">
        <v>4999</v>
      </c>
      <c r="D11" s="74"/>
      <c r="E11" s="505">
        <v>1517</v>
      </c>
      <c r="F11" s="505">
        <v>6814827</v>
      </c>
      <c r="G11" s="507"/>
      <c r="H11" s="508">
        <v>689</v>
      </c>
      <c r="I11" s="505">
        <v>3226751</v>
      </c>
      <c r="J11" s="507"/>
      <c r="K11" s="508">
        <v>44</v>
      </c>
      <c r="L11" s="505">
        <v>218265</v>
      </c>
      <c r="M11" s="195"/>
      <c r="N11" s="210">
        <v>1897</v>
      </c>
      <c r="O11" s="666">
        <v>10259843</v>
      </c>
      <c r="Q11" s="9"/>
      <c r="R11" s="9"/>
      <c r="S11" s="9"/>
      <c r="T11" s="9"/>
      <c r="U11" s="9"/>
    </row>
    <row r="12" spans="1:21" ht="14.25" customHeight="1">
      <c r="A12" s="62">
        <v>5000</v>
      </c>
      <c r="B12" s="62" t="s">
        <v>77</v>
      </c>
      <c r="C12" s="62">
        <v>5999</v>
      </c>
      <c r="D12" s="74"/>
      <c r="E12" s="505">
        <v>1164</v>
      </c>
      <c r="F12" s="505">
        <v>6420302</v>
      </c>
      <c r="G12" s="507"/>
      <c r="H12" s="508">
        <v>481</v>
      </c>
      <c r="I12" s="505">
        <v>2715192</v>
      </c>
      <c r="J12" s="507"/>
      <c r="K12" s="508">
        <v>36</v>
      </c>
      <c r="L12" s="505">
        <v>242678</v>
      </c>
      <c r="M12" s="195"/>
      <c r="N12" s="210">
        <v>1301</v>
      </c>
      <c r="O12" s="666">
        <v>9378172</v>
      </c>
      <c r="Q12" s="9"/>
      <c r="R12" s="9"/>
      <c r="S12" s="9"/>
      <c r="T12" s="9"/>
      <c r="U12" s="9"/>
    </row>
    <row r="13" spans="1:21" ht="14.25" customHeight="1">
      <c r="A13" s="62">
        <v>6000</v>
      </c>
      <c r="B13" s="62" t="s">
        <v>77</v>
      </c>
      <c r="C13" s="62">
        <v>6999</v>
      </c>
      <c r="D13" s="74"/>
      <c r="E13" s="508">
        <v>784</v>
      </c>
      <c r="F13" s="505">
        <v>5101290</v>
      </c>
      <c r="G13" s="507"/>
      <c r="H13" s="508">
        <v>386</v>
      </c>
      <c r="I13" s="505">
        <v>2595471</v>
      </c>
      <c r="J13" s="507"/>
      <c r="K13" s="508">
        <v>26</v>
      </c>
      <c r="L13" s="505">
        <v>181706</v>
      </c>
      <c r="M13" s="195"/>
      <c r="N13" s="210">
        <v>1075</v>
      </c>
      <c r="O13" s="666">
        <v>7878467</v>
      </c>
      <c r="Q13" s="9"/>
      <c r="R13" s="9"/>
      <c r="S13" s="9"/>
      <c r="T13" s="9"/>
      <c r="U13" s="9"/>
    </row>
    <row r="14" spans="1:21" ht="14.25" customHeight="1">
      <c r="A14" s="62">
        <v>7000</v>
      </c>
      <c r="B14" s="62" t="s">
        <v>77</v>
      </c>
      <c r="C14" s="62">
        <v>7999</v>
      </c>
      <c r="D14" s="74"/>
      <c r="E14" s="508">
        <v>663</v>
      </c>
      <c r="F14" s="505">
        <v>4967251</v>
      </c>
      <c r="G14" s="507"/>
      <c r="H14" s="508">
        <v>285</v>
      </c>
      <c r="I14" s="505">
        <v>2211773</v>
      </c>
      <c r="J14" s="507"/>
      <c r="K14" s="508">
        <v>23</v>
      </c>
      <c r="L14" s="505">
        <v>189014</v>
      </c>
      <c r="M14" s="195"/>
      <c r="N14" s="210">
        <v>811</v>
      </c>
      <c r="O14" s="666">
        <v>7368038</v>
      </c>
      <c r="Q14" s="9"/>
      <c r="R14" s="9"/>
      <c r="S14" s="9"/>
      <c r="T14" s="9"/>
      <c r="U14" s="9"/>
    </row>
    <row r="15" spans="1:21" ht="14.25" customHeight="1">
      <c r="A15" s="62">
        <v>8000</v>
      </c>
      <c r="B15" s="62" t="s">
        <v>77</v>
      </c>
      <c r="C15" s="62">
        <v>8999</v>
      </c>
      <c r="D15" s="74"/>
      <c r="E15" s="508">
        <v>503</v>
      </c>
      <c r="F15" s="505">
        <v>4301327</v>
      </c>
      <c r="G15" s="507"/>
      <c r="H15" s="508">
        <v>236</v>
      </c>
      <c r="I15" s="505">
        <v>2121494</v>
      </c>
      <c r="J15" s="507"/>
      <c r="K15" s="508">
        <v>22</v>
      </c>
      <c r="L15" s="505">
        <v>212399</v>
      </c>
      <c r="M15" s="195"/>
      <c r="N15" s="210">
        <v>681</v>
      </c>
      <c r="O15" s="666">
        <v>6635220</v>
      </c>
      <c r="Q15" s="9"/>
      <c r="R15" s="9"/>
      <c r="S15" s="9"/>
      <c r="T15" s="9"/>
      <c r="U15" s="9"/>
    </row>
    <row r="16" spans="1:21" ht="14.25" customHeight="1">
      <c r="A16" s="62">
        <v>9000</v>
      </c>
      <c r="B16" s="62" t="s">
        <v>77</v>
      </c>
      <c r="C16" s="62">
        <v>9999</v>
      </c>
      <c r="D16" s="74"/>
      <c r="E16" s="508">
        <v>423</v>
      </c>
      <c r="F16" s="505">
        <v>4035214</v>
      </c>
      <c r="G16" s="507"/>
      <c r="H16" s="508">
        <v>178</v>
      </c>
      <c r="I16" s="505">
        <v>1767628</v>
      </c>
      <c r="J16" s="507"/>
      <c r="K16" s="508">
        <v>14</v>
      </c>
      <c r="L16" s="505">
        <v>135955</v>
      </c>
      <c r="M16" s="195"/>
      <c r="N16" s="210">
        <v>1604</v>
      </c>
      <c r="O16" s="666">
        <v>5938797</v>
      </c>
      <c r="Q16" s="9"/>
      <c r="R16" s="9"/>
      <c r="S16" s="9"/>
      <c r="T16" s="9"/>
      <c r="U16" s="9"/>
    </row>
    <row r="17" spans="1:21" ht="14.25" customHeight="1">
      <c r="A17" s="62">
        <v>10000</v>
      </c>
      <c r="B17" s="62" t="s">
        <v>77</v>
      </c>
      <c r="C17" s="62">
        <v>14999</v>
      </c>
      <c r="D17" s="74"/>
      <c r="E17" s="505">
        <v>1412</v>
      </c>
      <c r="F17" s="505">
        <v>17308422</v>
      </c>
      <c r="G17" s="507"/>
      <c r="H17" s="508">
        <v>581</v>
      </c>
      <c r="I17" s="505">
        <v>7389975</v>
      </c>
      <c r="J17" s="507"/>
      <c r="K17" s="508">
        <v>37</v>
      </c>
      <c r="L17" s="505">
        <v>510764</v>
      </c>
      <c r="M17" s="195"/>
      <c r="N17" s="210">
        <v>1492</v>
      </c>
      <c r="O17" s="666">
        <v>25209161</v>
      </c>
      <c r="Q17" s="9"/>
      <c r="R17" s="9"/>
      <c r="S17" s="9"/>
      <c r="T17" s="9"/>
      <c r="U17" s="9"/>
    </row>
    <row r="18" spans="1:21" ht="14.25" customHeight="1">
      <c r="A18" s="62">
        <v>15000</v>
      </c>
      <c r="B18" s="62" t="s">
        <v>77</v>
      </c>
      <c r="C18" s="62">
        <v>19999</v>
      </c>
      <c r="D18" s="74"/>
      <c r="E18" s="508">
        <v>874</v>
      </c>
      <c r="F18" s="505">
        <v>15177251</v>
      </c>
      <c r="G18" s="507"/>
      <c r="H18" s="508">
        <v>313</v>
      </c>
      <c r="I18" s="505">
        <v>5679625</v>
      </c>
      <c r="J18" s="507"/>
      <c r="K18" s="508">
        <v>29</v>
      </c>
      <c r="L18" s="505">
        <v>558192</v>
      </c>
      <c r="M18" s="195"/>
      <c r="N18" s="210">
        <v>1270</v>
      </c>
      <c r="O18" s="666">
        <v>21415068</v>
      </c>
      <c r="Q18" s="9"/>
      <c r="R18" s="9"/>
      <c r="S18" s="9"/>
      <c r="T18" s="9"/>
      <c r="U18" s="9"/>
    </row>
    <row r="19" spans="1:21" ht="14.25" customHeight="1">
      <c r="A19" s="62">
        <v>20000</v>
      </c>
      <c r="B19" s="62" t="s">
        <v>77</v>
      </c>
      <c r="C19" s="62">
        <v>29999</v>
      </c>
      <c r="D19" s="74"/>
      <c r="E19" s="508">
        <v>928</v>
      </c>
      <c r="F19" s="505">
        <v>22937217</v>
      </c>
      <c r="G19" s="507"/>
      <c r="H19" s="508">
        <v>318</v>
      </c>
      <c r="I19" s="505">
        <v>8121228</v>
      </c>
      <c r="J19" s="507"/>
      <c r="K19" s="508">
        <v>25</v>
      </c>
      <c r="L19" s="505">
        <v>763661</v>
      </c>
      <c r="M19" s="195"/>
      <c r="N19" s="210">
        <v>960</v>
      </c>
      <c r="O19" s="666">
        <v>31822106</v>
      </c>
      <c r="Q19" s="9"/>
      <c r="R19" s="9"/>
      <c r="S19" s="9"/>
      <c r="T19" s="9"/>
      <c r="U19" s="9"/>
    </row>
    <row r="20" spans="1:21" ht="14.25" customHeight="1">
      <c r="A20" s="62">
        <v>30000</v>
      </c>
      <c r="B20" s="62" t="s">
        <v>77</v>
      </c>
      <c r="C20" s="62">
        <v>39999</v>
      </c>
      <c r="D20" s="74"/>
      <c r="E20" s="508">
        <v>617</v>
      </c>
      <c r="F20" s="505">
        <v>21537209</v>
      </c>
      <c r="G20" s="507"/>
      <c r="H20" s="508">
        <v>176</v>
      </c>
      <c r="I20" s="505">
        <v>6476241</v>
      </c>
      <c r="J20" s="507"/>
      <c r="K20" s="508">
        <v>17</v>
      </c>
      <c r="L20" s="505">
        <v>623527</v>
      </c>
      <c r="M20" s="195"/>
      <c r="N20" s="210">
        <v>630</v>
      </c>
      <c r="O20" s="666">
        <v>28636977</v>
      </c>
      <c r="Q20" s="9"/>
      <c r="R20" s="9"/>
      <c r="S20" s="9"/>
      <c r="T20" s="9"/>
      <c r="U20" s="9"/>
    </row>
    <row r="21" spans="1:21" ht="14.25" customHeight="1">
      <c r="A21" s="62">
        <v>40000</v>
      </c>
      <c r="B21" s="62" t="s">
        <v>77</v>
      </c>
      <c r="C21" s="62">
        <v>49999</v>
      </c>
      <c r="D21" s="74"/>
      <c r="E21" s="508">
        <v>437</v>
      </c>
      <c r="F21" s="505">
        <v>19747526</v>
      </c>
      <c r="G21" s="507"/>
      <c r="H21" s="508">
        <v>101</v>
      </c>
      <c r="I21" s="505">
        <v>4695328</v>
      </c>
      <c r="J21" s="507"/>
      <c r="K21" s="508">
        <v>8</v>
      </c>
      <c r="L21" s="505">
        <v>409946</v>
      </c>
      <c r="M21" s="195"/>
      <c r="N21" s="210">
        <v>417</v>
      </c>
      <c r="O21" s="666">
        <v>24852800</v>
      </c>
      <c r="Q21" s="9"/>
      <c r="R21" s="9"/>
      <c r="S21" s="9"/>
      <c r="T21" s="9"/>
      <c r="U21" s="9"/>
    </row>
    <row r="22" spans="1:21" ht="14.25" customHeight="1">
      <c r="A22" s="62">
        <v>50000</v>
      </c>
      <c r="B22" s="62" t="s">
        <v>77</v>
      </c>
      <c r="C22" s="62">
        <v>59999</v>
      </c>
      <c r="D22" s="74"/>
      <c r="E22" s="508">
        <v>308</v>
      </c>
      <c r="F22" s="505">
        <v>17128963</v>
      </c>
      <c r="G22" s="507"/>
      <c r="H22" s="508">
        <v>72</v>
      </c>
      <c r="I22" s="505">
        <v>4219174</v>
      </c>
      <c r="J22" s="507"/>
      <c r="K22" s="508">
        <v>7</v>
      </c>
      <c r="L22" s="505">
        <v>414636</v>
      </c>
      <c r="M22" s="195"/>
      <c r="N22" s="210">
        <v>298</v>
      </c>
      <c r="O22" s="666">
        <v>21762773</v>
      </c>
      <c r="Q22" s="9"/>
      <c r="S22" s="9"/>
      <c r="T22" s="9"/>
      <c r="U22" s="9"/>
    </row>
    <row r="23" spans="1:21" ht="14.25" customHeight="1">
      <c r="A23" s="62">
        <v>60000</v>
      </c>
      <c r="B23" s="62" t="s">
        <v>77</v>
      </c>
      <c r="C23" s="62">
        <v>69999</v>
      </c>
      <c r="D23" s="74"/>
      <c r="E23" s="508">
        <v>219</v>
      </c>
      <c r="F23" s="505">
        <v>14319283</v>
      </c>
      <c r="G23" s="507"/>
      <c r="H23" s="508">
        <v>62</v>
      </c>
      <c r="I23" s="505">
        <v>4174854</v>
      </c>
      <c r="J23" s="507"/>
      <c r="K23" s="508">
        <v>7</v>
      </c>
      <c r="L23" s="505">
        <v>494342</v>
      </c>
      <c r="M23" s="195"/>
      <c r="N23" s="210">
        <v>264</v>
      </c>
      <c r="O23" s="666">
        <v>18988479</v>
      </c>
      <c r="Q23" s="9"/>
      <c r="R23" s="9"/>
      <c r="S23" s="9"/>
      <c r="T23" s="9"/>
      <c r="U23" s="9"/>
    </row>
    <row r="24" spans="1:21" ht="14.25" customHeight="1">
      <c r="A24" s="62">
        <v>70000</v>
      </c>
      <c r="B24" s="62" t="s">
        <v>77</v>
      </c>
      <c r="C24" s="62">
        <v>79999</v>
      </c>
      <c r="D24" s="74"/>
      <c r="E24" s="508">
        <v>195</v>
      </c>
      <c r="F24" s="505">
        <v>14778990</v>
      </c>
      <c r="G24" s="507"/>
      <c r="H24" s="508">
        <v>48</v>
      </c>
      <c r="I24" s="505">
        <v>3756032</v>
      </c>
      <c r="J24" s="507"/>
      <c r="K24" s="508">
        <v>4</v>
      </c>
      <c r="L24" s="505">
        <v>341601</v>
      </c>
      <c r="M24" s="195"/>
      <c r="N24" s="210">
        <v>175</v>
      </c>
      <c r="O24" s="666">
        <v>18876623</v>
      </c>
      <c r="Q24" s="9"/>
      <c r="R24" s="9"/>
      <c r="S24" s="9"/>
      <c r="U24" s="9"/>
    </row>
    <row r="25" spans="1:21" ht="14.25" customHeight="1">
      <c r="A25" s="62">
        <v>80000</v>
      </c>
      <c r="B25" s="62" t="s">
        <v>77</v>
      </c>
      <c r="C25" s="62">
        <v>89999</v>
      </c>
      <c r="D25" s="74"/>
      <c r="E25" s="508">
        <v>123</v>
      </c>
      <c r="F25" s="505">
        <v>10604121</v>
      </c>
      <c r="G25" s="507"/>
      <c r="H25" s="508">
        <v>38</v>
      </c>
      <c r="I25" s="505">
        <v>3301166</v>
      </c>
      <c r="J25" s="507"/>
      <c r="K25" s="508">
        <v>3</v>
      </c>
      <c r="L25" s="505">
        <v>281214</v>
      </c>
      <c r="M25" s="195"/>
      <c r="N25" s="210">
        <v>174</v>
      </c>
      <c r="O25" s="666">
        <v>14186501</v>
      </c>
      <c r="Q25" s="9"/>
      <c r="R25" s="9"/>
      <c r="S25" s="9"/>
      <c r="T25" s="9"/>
      <c r="U25" s="9"/>
    </row>
    <row r="26" spans="1:21" ht="14.25" customHeight="1">
      <c r="A26" s="62">
        <v>90000</v>
      </c>
      <c r="B26" s="62" t="s">
        <v>77</v>
      </c>
      <c r="C26" s="62">
        <v>99999</v>
      </c>
      <c r="D26" s="74"/>
      <c r="E26" s="508">
        <v>133</v>
      </c>
      <c r="F26" s="509">
        <v>12730306</v>
      </c>
      <c r="G26" s="507"/>
      <c r="H26" s="508">
        <v>27</v>
      </c>
      <c r="I26" s="509">
        <v>2615622</v>
      </c>
      <c r="J26" s="507"/>
      <c r="K26" s="515" t="s">
        <v>504</v>
      </c>
      <c r="L26" s="516" t="s">
        <v>504</v>
      </c>
      <c r="M26" s="195"/>
      <c r="N26" s="210">
        <v>815</v>
      </c>
      <c r="O26" s="666">
        <v>15345928</v>
      </c>
      <c r="Q26" s="9"/>
      <c r="R26" s="9"/>
      <c r="S26" s="9"/>
      <c r="T26" s="9"/>
      <c r="U26" s="9"/>
    </row>
    <row r="27" spans="1:21" ht="14.25" customHeight="1">
      <c r="A27" s="62">
        <v>100000</v>
      </c>
      <c r="B27" s="62" t="s">
        <v>77</v>
      </c>
      <c r="C27" s="62">
        <v>249999</v>
      </c>
      <c r="D27" s="74"/>
      <c r="E27" s="508">
        <v>788</v>
      </c>
      <c r="F27" s="509">
        <v>123450477</v>
      </c>
      <c r="G27" s="507"/>
      <c r="H27" s="508">
        <v>158</v>
      </c>
      <c r="I27" s="509">
        <v>24751222</v>
      </c>
      <c r="J27" s="507"/>
      <c r="K27" s="508">
        <v>16</v>
      </c>
      <c r="L27" s="509">
        <v>2808627</v>
      </c>
      <c r="M27" s="195"/>
      <c r="N27" s="210">
        <v>547</v>
      </c>
      <c r="O27" s="666">
        <v>151010326</v>
      </c>
      <c r="Q27" s="9"/>
      <c r="R27" s="9"/>
      <c r="S27" s="9"/>
      <c r="T27" s="9"/>
      <c r="U27" s="9"/>
    </row>
    <row r="28" spans="1:21" ht="14.25" customHeight="1">
      <c r="A28" s="62">
        <v>250000</v>
      </c>
      <c r="B28" s="62" t="s">
        <v>77</v>
      </c>
      <c r="C28" s="62">
        <v>499999</v>
      </c>
      <c r="D28" s="74"/>
      <c r="E28" s="508">
        <v>373</v>
      </c>
      <c r="F28" s="509">
        <v>131815370</v>
      </c>
      <c r="G28" s="507"/>
      <c r="H28" s="508">
        <v>47</v>
      </c>
      <c r="I28" s="509">
        <v>17306116</v>
      </c>
      <c r="J28" s="507"/>
      <c r="K28" s="508">
        <v>9</v>
      </c>
      <c r="L28" s="509">
        <v>3317472</v>
      </c>
      <c r="M28" s="195"/>
      <c r="N28" s="210">
        <v>276</v>
      </c>
      <c r="O28" s="666">
        <v>152438958</v>
      </c>
      <c r="Q28" s="9"/>
      <c r="R28" s="9"/>
      <c r="S28" s="9"/>
      <c r="T28" s="9"/>
      <c r="U28" s="9"/>
    </row>
    <row r="29" spans="1:21" ht="14.25" customHeight="1">
      <c r="A29" s="62">
        <v>500000</v>
      </c>
      <c r="B29" s="62" t="s">
        <v>77</v>
      </c>
      <c r="C29" s="62">
        <v>999999</v>
      </c>
      <c r="D29" s="74"/>
      <c r="E29" s="508">
        <v>220</v>
      </c>
      <c r="F29" s="509">
        <v>156722254</v>
      </c>
      <c r="G29" s="507"/>
      <c r="H29" s="508">
        <v>28</v>
      </c>
      <c r="I29" s="509">
        <v>20611265</v>
      </c>
      <c r="J29" s="510"/>
      <c r="K29" s="508">
        <v>8</v>
      </c>
      <c r="L29" s="509">
        <v>4679670</v>
      </c>
      <c r="M29" s="195"/>
      <c r="N29" s="210">
        <v>307</v>
      </c>
      <c r="O29" s="666">
        <v>182013189</v>
      </c>
      <c r="Q29" s="9"/>
      <c r="R29" s="9"/>
      <c r="S29" s="9"/>
      <c r="T29" s="9"/>
      <c r="U29" s="9"/>
    </row>
    <row r="30" spans="1:15" ht="14.25" customHeight="1">
      <c r="A30" s="722">
        <v>1000000</v>
      </c>
      <c r="B30" s="84"/>
      <c r="C30" s="511" t="s">
        <v>78</v>
      </c>
      <c r="D30" s="74"/>
      <c r="E30" s="508">
        <v>271</v>
      </c>
      <c r="F30" s="509">
        <v>1120096700</v>
      </c>
      <c r="G30" s="507"/>
      <c r="H30" s="508">
        <v>25</v>
      </c>
      <c r="I30" s="509">
        <v>83512348</v>
      </c>
      <c r="J30" s="510"/>
      <c r="K30" s="515" t="s">
        <v>504</v>
      </c>
      <c r="L30" s="516" t="s">
        <v>504</v>
      </c>
      <c r="M30" s="195"/>
      <c r="N30" s="210">
        <v>49336</v>
      </c>
      <c r="O30" s="723">
        <v>1203609048</v>
      </c>
    </row>
    <row r="31" spans="1:20" s="14" customFormat="1" ht="14.25" customHeight="1" thickBot="1">
      <c r="A31" s="512" t="s">
        <v>12</v>
      </c>
      <c r="B31" s="513"/>
      <c r="C31" s="512"/>
      <c r="D31" s="513"/>
      <c r="E31" s="568">
        <v>49309</v>
      </c>
      <c r="F31" s="569">
        <v>1763886919</v>
      </c>
      <c r="G31" s="570"/>
      <c r="H31" s="571">
        <v>35989</v>
      </c>
      <c r="I31" s="569">
        <v>229939178</v>
      </c>
      <c r="J31" s="570"/>
      <c r="K31" s="571">
        <v>4120</v>
      </c>
      <c r="L31" s="569">
        <v>23008662</v>
      </c>
      <c r="M31" s="570"/>
      <c r="N31" s="571">
        <v>89418</v>
      </c>
      <c r="O31" s="572">
        <v>2016834759</v>
      </c>
      <c r="Q31" s="504"/>
      <c r="R31" s="504"/>
      <c r="S31" s="504"/>
      <c r="T31" s="504"/>
    </row>
    <row r="32" spans="1:15" ht="14.25" customHeight="1">
      <c r="A32" s="47" t="s">
        <v>79</v>
      </c>
      <c r="B32" s="45"/>
      <c r="C32" s="45"/>
      <c r="D32" s="45"/>
      <c r="E32" s="45"/>
      <c r="F32" s="45"/>
      <c r="G32" s="45"/>
      <c r="H32" s="45"/>
      <c r="I32" s="45"/>
      <c r="J32" s="45"/>
      <c r="K32" s="45"/>
      <c r="L32" s="45"/>
      <c r="M32" s="45"/>
      <c r="N32" s="45"/>
      <c r="O32" s="45"/>
    </row>
    <row r="33" spans="1:15" ht="14.25" customHeight="1">
      <c r="A33" s="45"/>
      <c r="B33" s="45"/>
      <c r="C33" s="47"/>
      <c r="D33" s="45"/>
      <c r="E33" s="45"/>
      <c r="F33" s="106"/>
      <c r="G33" s="45"/>
      <c r="H33" s="61"/>
      <c r="I33" s="81"/>
      <c r="J33" s="81"/>
      <c r="K33" s="45"/>
      <c r="L33" s="61"/>
      <c r="M33" s="45"/>
      <c r="N33" s="45"/>
      <c r="O33" s="45"/>
    </row>
    <row r="34" spans="1:15" ht="14.25" customHeight="1" thickBot="1">
      <c r="A34" s="45"/>
      <c r="B34" s="45"/>
      <c r="C34" s="45"/>
      <c r="D34" s="45"/>
      <c r="E34" s="45"/>
      <c r="F34" s="127"/>
      <c r="G34" s="276"/>
      <c r="H34" s="61"/>
      <c r="I34" s="81"/>
      <c r="J34" s="81"/>
      <c r="K34" s="276"/>
      <c r="L34" s="45"/>
      <c r="M34" s="45"/>
      <c r="N34" s="45"/>
      <c r="O34" s="45"/>
    </row>
    <row r="35" spans="1:15" ht="12.75" customHeight="1">
      <c r="A35" s="936" t="s">
        <v>555</v>
      </c>
      <c r="B35" s="936"/>
      <c r="C35" s="936"/>
      <c r="D35" s="936"/>
      <c r="E35" s="936"/>
      <c r="F35" s="936"/>
      <c r="G35" s="936"/>
      <c r="H35" s="936"/>
      <c r="I35" s="936"/>
      <c r="J35" s="936"/>
      <c r="K35" s="936"/>
      <c r="L35" s="936"/>
      <c r="M35" s="277"/>
      <c r="N35" s="277"/>
      <c r="O35" s="31"/>
    </row>
    <row r="36" spans="1:15" ht="15">
      <c r="A36" s="937" t="s">
        <v>539</v>
      </c>
      <c r="B36" s="937"/>
      <c r="C36" s="182"/>
      <c r="D36" s="182"/>
      <c r="E36" s="934" t="s">
        <v>80</v>
      </c>
      <c r="F36" s="934"/>
      <c r="G36" s="60"/>
      <c r="H36" s="934" t="s">
        <v>81</v>
      </c>
      <c r="I36" s="934"/>
      <c r="J36" s="60"/>
      <c r="K36" s="935" t="s">
        <v>12</v>
      </c>
      <c r="L36" s="935"/>
      <c r="M36" s="32"/>
      <c r="O36" s="9"/>
    </row>
    <row r="37" spans="1:15" ht="24.75" customHeight="1">
      <c r="A37" s="938"/>
      <c r="B37" s="938"/>
      <c r="C37" s="669"/>
      <c r="D37" s="669"/>
      <c r="E37" s="671" t="s">
        <v>75</v>
      </c>
      <c r="F37" s="671" t="s">
        <v>76</v>
      </c>
      <c r="G37" s="670"/>
      <c r="H37" s="671" t="s">
        <v>75</v>
      </c>
      <c r="I37" s="671" t="s">
        <v>76</v>
      </c>
      <c r="J37" s="670"/>
      <c r="K37" s="672" t="s">
        <v>75</v>
      </c>
      <c r="L37" s="672" t="s">
        <v>76</v>
      </c>
      <c r="O37" s="9"/>
    </row>
    <row r="38" spans="1:15" ht="15">
      <c r="A38" s="657">
        <v>25</v>
      </c>
      <c r="B38" s="658"/>
      <c r="C38" s="659"/>
      <c r="D38" s="659"/>
      <c r="E38" s="273">
        <v>78661</v>
      </c>
      <c r="F38" s="667">
        <v>1896343</v>
      </c>
      <c r="G38" s="150"/>
      <c r="H38" s="503">
        <v>4285</v>
      </c>
      <c r="I38" s="668">
        <v>5601240</v>
      </c>
      <c r="J38" s="150"/>
      <c r="K38" s="273">
        <v>82946</v>
      </c>
      <c r="L38" s="667">
        <v>7497583</v>
      </c>
      <c r="O38" s="9"/>
    </row>
    <row r="39" spans="1:15" ht="15">
      <c r="A39" s="502">
        <v>75</v>
      </c>
      <c r="B39" s="272"/>
      <c r="C39" s="150"/>
      <c r="D39" s="150"/>
      <c r="E39" s="273">
        <v>19923</v>
      </c>
      <c r="F39" s="274">
        <v>1482171</v>
      </c>
      <c r="G39" s="150"/>
      <c r="H39" s="152">
        <v>1693</v>
      </c>
      <c r="I39" s="152">
        <v>178674</v>
      </c>
      <c r="J39" s="150"/>
      <c r="K39" s="273">
        <v>21616</v>
      </c>
      <c r="L39" s="273">
        <v>1660845</v>
      </c>
      <c r="O39" s="9"/>
    </row>
    <row r="40" spans="1:15" ht="15">
      <c r="A40" s="502">
        <v>175</v>
      </c>
      <c r="B40" s="272"/>
      <c r="C40" s="150"/>
      <c r="D40" s="150"/>
      <c r="E40" s="273">
        <v>13475</v>
      </c>
      <c r="F40" s="274">
        <v>2345763</v>
      </c>
      <c r="G40" s="150"/>
      <c r="H40" s="152">
        <v>1776</v>
      </c>
      <c r="I40" s="152">
        <v>348459</v>
      </c>
      <c r="J40" s="150"/>
      <c r="K40" s="273">
        <v>15251</v>
      </c>
      <c r="L40" s="273">
        <v>2694222</v>
      </c>
      <c r="O40" s="9"/>
    </row>
    <row r="41" spans="1:15" ht="15">
      <c r="A41" s="502" t="s">
        <v>528</v>
      </c>
      <c r="B41" s="275"/>
      <c r="C41" s="150"/>
      <c r="D41" s="150"/>
      <c r="E41" s="273">
        <v>6149</v>
      </c>
      <c r="F41" s="274">
        <v>1694706</v>
      </c>
      <c r="G41" s="150"/>
      <c r="H41" s="152">
        <v>2978</v>
      </c>
      <c r="I41" s="152">
        <v>888923</v>
      </c>
      <c r="J41" s="150"/>
      <c r="K41" s="273">
        <v>9127</v>
      </c>
      <c r="L41" s="273">
        <v>2583629</v>
      </c>
      <c r="O41" s="9"/>
    </row>
    <row r="42" spans="1:15" ht="15">
      <c r="A42" s="502">
        <v>500</v>
      </c>
      <c r="B42" s="272"/>
      <c r="C42" s="150"/>
      <c r="D42" s="150"/>
      <c r="E42" s="273">
        <v>11533</v>
      </c>
      <c r="F42" s="274">
        <v>5743750</v>
      </c>
      <c r="G42" s="150"/>
      <c r="H42" s="152">
        <v>2576</v>
      </c>
      <c r="I42" s="152">
        <v>1356062</v>
      </c>
      <c r="J42" s="150"/>
      <c r="K42" s="273">
        <v>14109</v>
      </c>
      <c r="L42" s="273">
        <v>7099812</v>
      </c>
      <c r="O42" s="9"/>
    </row>
    <row r="43" spans="1:15" ht="15">
      <c r="A43" s="502">
        <v>1500</v>
      </c>
      <c r="B43" s="275"/>
      <c r="C43" s="150"/>
      <c r="D43" s="150"/>
      <c r="E43" s="274">
        <v>12488</v>
      </c>
      <c r="F43" s="274">
        <v>18652125</v>
      </c>
      <c r="G43" s="150"/>
      <c r="H43" s="152">
        <v>5069</v>
      </c>
      <c r="I43" s="152">
        <v>8958667</v>
      </c>
      <c r="J43" s="150"/>
      <c r="K43" s="273">
        <v>17557</v>
      </c>
      <c r="L43" s="273">
        <v>27610792</v>
      </c>
      <c r="O43" s="9"/>
    </row>
    <row r="44" spans="1:15" ht="15">
      <c r="A44" s="502">
        <v>3500</v>
      </c>
      <c r="B44" s="275"/>
      <c r="C44" s="150"/>
      <c r="D44" s="150"/>
      <c r="E44" s="274">
        <v>2170</v>
      </c>
      <c r="F44" s="274">
        <v>7549500</v>
      </c>
      <c r="G44" s="150"/>
      <c r="H44" s="152">
        <v>1947</v>
      </c>
      <c r="I44" s="152">
        <v>7500098</v>
      </c>
      <c r="J44" s="150"/>
      <c r="K44" s="273">
        <v>4117</v>
      </c>
      <c r="L44" s="273">
        <v>15049598</v>
      </c>
      <c r="O44" s="9"/>
    </row>
    <row r="45" spans="1:15" ht="15">
      <c r="A45" s="502">
        <v>5000</v>
      </c>
      <c r="B45" s="275"/>
      <c r="C45" s="150"/>
      <c r="D45" s="150"/>
      <c r="E45" s="274">
        <v>272</v>
      </c>
      <c r="F45" s="274">
        <v>1342500</v>
      </c>
      <c r="G45" s="150"/>
      <c r="H45" s="152">
        <v>529</v>
      </c>
      <c r="I45" s="152">
        <v>4731644</v>
      </c>
      <c r="J45" s="150"/>
      <c r="K45" s="273">
        <v>801</v>
      </c>
      <c r="L45" s="273">
        <v>6074144</v>
      </c>
      <c r="O45" s="9"/>
    </row>
    <row r="46" spans="1:15" ht="15.75" thickBot="1">
      <c r="A46" s="650" t="s">
        <v>12</v>
      </c>
      <c r="B46" s="651"/>
      <c r="C46" s="660"/>
      <c r="D46" s="649"/>
      <c r="E46" s="652">
        <v>144671</v>
      </c>
      <c r="F46" s="653">
        <v>40706858</v>
      </c>
      <c r="G46" s="660"/>
      <c r="H46" s="654">
        <v>20853</v>
      </c>
      <c r="I46" s="655">
        <v>29563767</v>
      </c>
      <c r="J46" s="660"/>
      <c r="K46" s="656">
        <v>165524</v>
      </c>
      <c r="L46" s="648">
        <v>70270625</v>
      </c>
      <c r="N46" s="45"/>
      <c r="O46" s="9"/>
    </row>
    <row r="47" spans="1:15" ht="15">
      <c r="A47" s="45" t="s">
        <v>82</v>
      </c>
      <c r="B47" s="45"/>
      <c r="C47" s="47"/>
      <c r="D47" s="45"/>
      <c r="E47" s="45"/>
      <c r="F47" s="127"/>
      <c r="G47" s="276"/>
      <c r="H47" s="61"/>
      <c r="I47" s="81"/>
      <c r="J47" s="81"/>
      <c r="K47" s="276"/>
      <c r="L47" s="45"/>
      <c r="M47" s="45"/>
      <c r="N47" s="45"/>
      <c r="O47" s="9"/>
    </row>
    <row r="48" spans="1:15" ht="15">
      <c r="A48" s="45" t="s">
        <v>83</v>
      </c>
      <c r="B48" s="45"/>
      <c r="C48" s="45"/>
      <c r="D48" s="9"/>
      <c r="E48" s="9"/>
      <c r="F48" s="9"/>
      <c r="G48" s="9"/>
      <c r="H48" s="9"/>
      <c r="I48" s="9"/>
      <c r="J48" s="9"/>
      <c r="K48" s="9"/>
      <c r="L48" s="9"/>
      <c r="O48" s="9"/>
    </row>
    <row r="49" spans="2:15" ht="15">
      <c r="B49" s="9"/>
      <c r="C49" s="9"/>
      <c r="D49" s="9"/>
      <c r="E49" s="9"/>
      <c r="F49" s="9"/>
      <c r="G49" s="9"/>
      <c r="H49" s="9"/>
      <c r="I49" s="9"/>
      <c r="J49" s="9"/>
      <c r="K49" s="9"/>
      <c r="L49" s="9"/>
      <c r="O49" s="9"/>
    </row>
    <row r="50" spans="2:15" ht="15">
      <c r="B50" s="9"/>
      <c r="C50" s="9"/>
      <c r="D50" s="9"/>
      <c r="E50" s="9"/>
      <c r="F50" s="9"/>
      <c r="G50" s="9"/>
      <c r="I50" s="9"/>
      <c r="J50" s="9"/>
      <c r="K50" s="9"/>
      <c r="L50" s="9"/>
      <c r="O50" s="9"/>
    </row>
    <row r="51" spans="2:15" ht="15">
      <c r="B51" s="9"/>
      <c r="C51" s="9"/>
      <c r="D51" s="9"/>
      <c r="E51" s="9"/>
      <c r="F51" s="9"/>
      <c r="G51" s="9"/>
      <c r="I51" s="9"/>
      <c r="J51" s="9"/>
      <c r="K51" s="9"/>
      <c r="L51" s="9"/>
      <c r="O51" s="9"/>
    </row>
    <row r="52" spans="2:15" ht="15">
      <c r="B52" s="9"/>
      <c r="C52" s="9"/>
      <c r="E52" s="9"/>
      <c r="F52" s="9"/>
      <c r="G52" s="9"/>
      <c r="H52" s="9"/>
      <c r="I52" s="664"/>
      <c r="J52" s="9"/>
      <c r="K52" s="9"/>
      <c r="L52" s="9"/>
      <c r="O52" s="9"/>
    </row>
    <row r="53" spans="2:15" ht="15">
      <c r="B53" s="9"/>
      <c r="C53" s="9"/>
      <c r="E53" s="9"/>
      <c r="G53" s="9"/>
      <c r="I53" s="9"/>
      <c r="J53" s="9"/>
      <c r="O53" s="9"/>
    </row>
    <row r="54" spans="2:15" ht="15">
      <c r="B54" s="9"/>
      <c r="C54" s="9"/>
      <c r="E54" s="9"/>
      <c r="F54" s="9"/>
      <c r="G54" s="9"/>
      <c r="I54" s="9"/>
      <c r="J54" s="9"/>
      <c r="O54" s="9"/>
    </row>
    <row r="55" spans="3:15" ht="15">
      <c r="C55" s="9"/>
      <c r="E55" s="9"/>
      <c r="G55" s="9"/>
      <c r="I55" s="9"/>
      <c r="J55" s="9"/>
      <c r="O55" s="9"/>
    </row>
    <row r="56" spans="3:15" ht="15">
      <c r="C56" s="9"/>
      <c r="E56" s="9"/>
      <c r="G56" s="9"/>
      <c r="I56" s="9"/>
      <c r="J56" s="9"/>
      <c r="O56" s="9"/>
    </row>
    <row r="57" spans="3:15" ht="15">
      <c r="C57" s="9"/>
      <c r="E57" s="9"/>
      <c r="G57" s="9"/>
      <c r="H57" s="9"/>
      <c r="I57" s="9"/>
      <c r="J57" s="9"/>
      <c r="N57" s="9"/>
      <c r="O57" s="9"/>
    </row>
    <row r="58" spans="3:15" ht="15">
      <c r="C58" s="9"/>
      <c r="D58" s="9"/>
      <c r="E58" s="9"/>
      <c r="G58" s="9"/>
      <c r="I58" s="9"/>
      <c r="J58" s="9"/>
      <c r="O58" s="9"/>
    </row>
    <row r="59" spans="2:15" ht="15">
      <c r="B59" s="9"/>
      <c r="C59" s="9"/>
      <c r="E59" s="9"/>
      <c r="G59" s="9"/>
      <c r="I59" s="9"/>
      <c r="O59" s="9"/>
    </row>
    <row r="60" spans="2:15" ht="15">
      <c r="B60" s="9"/>
      <c r="C60" s="9"/>
      <c r="D60" s="9"/>
      <c r="E60" s="9"/>
      <c r="G60" s="9"/>
      <c r="I60" s="9"/>
      <c r="O60" s="9"/>
    </row>
    <row r="61" spans="2:9" ht="15">
      <c r="B61" s="9"/>
      <c r="C61" s="9"/>
      <c r="E61" s="9"/>
      <c r="G61" s="9"/>
      <c r="H61" s="9"/>
      <c r="I61" s="9"/>
    </row>
    <row r="62" spans="3:9" ht="15">
      <c r="C62" s="9"/>
      <c r="E62" s="9"/>
      <c r="G62" s="9"/>
      <c r="I62" s="9"/>
    </row>
    <row r="63" spans="3:9" ht="15">
      <c r="C63" s="9"/>
      <c r="E63" s="9"/>
      <c r="G63" s="9"/>
      <c r="I63" s="9"/>
    </row>
    <row r="64" spans="3:9" ht="15">
      <c r="C64" s="9"/>
      <c r="E64" s="9"/>
      <c r="G64" s="9"/>
      <c r="I64" s="9"/>
    </row>
    <row r="65" spans="3:9" ht="15">
      <c r="C65" s="9"/>
      <c r="E65" s="9"/>
      <c r="G65" s="9"/>
      <c r="I65" s="9"/>
    </row>
    <row r="66" spans="3:9" ht="15">
      <c r="C66" s="9"/>
      <c r="E66" s="9"/>
      <c r="G66" s="9"/>
      <c r="I66" s="9"/>
    </row>
    <row r="67" spans="3:9" ht="15">
      <c r="C67" s="9"/>
      <c r="E67" s="9"/>
      <c r="F67" s="9"/>
      <c r="G67" s="9"/>
      <c r="I67" s="9"/>
    </row>
    <row r="68" spans="3:5" ht="15">
      <c r="C68" s="9"/>
      <c r="E68" s="9"/>
    </row>
    <row r="69" spans="3:5" ht="15">
      <c r="C69" s="9"/>
      <c r="E69" s="9"/>
    </row>
    <row r="70" spans="3:5" ht="15">
      <c r="C70" s="9"/>
      <c r="E70" s="9"/>
    </row>
    <row r="71" spans="3:5" ht="15">
      <c r="C71" s="9"/>
      <c r="E71" s="9"/>
    </row>
    <row r="72" spans="3:5" ht="15">
      <c r="C72" s="9"/>
      <c r="E72" s="9"/>
    </row>
    <row r="73" spans="2:5" ht="15">
      <c r="B73" s="9"/>
      <c r="C73" s="9"/>
      <c r="D73" s="9"/>
      <c r="E73" s="9"/>
    </row>
  </sheetData>
  <sheetProtection/>
  <mergeCells count="7">
    <mergeCell ref="A1:O1"/>
    <mergeCell ref="H2:L2"/>
    <mergeCell ref="E36:F36"/>
    <mergeCell ref="H36:I36"/>
    <mergeCell ref="K36:L36"/>
    <mergeCell ref="A35:L35"/>
    <mergeCell ref="A36:B37"/>
  </mergeCells>
  <printOptions/>
  <pageMargins left="0.75" right="0.65" top="0.7" bottom="1.1" header="0.5" footer="0.5"/>
  <pageSetup fitToHeight="1" fitToWidth="1" horizontalDpi="600" verticalDpi="600" orientation="portrait" scale="80" r:id="rId1"/>
</worksheet>
</file>

<file path=xl/worksheets/sheet9.xml><?xml version="1.0" encoding="utf-8"?>
<worksheet xmlns="http://schemas.openxmlformats.org/spreadsheetml/2006/main" xmlns:r="http://schemas.openxmlformats.org/officeDocument/2006/relationships">
  <sheetPr transitionEvaluation="1"/>
  <dimension ref="A1:X367"/>
  <sheetViews>
    <sheetView showGridLines="0" defaultGridColor="0" zoomScalePageLayoutView="0" colorId="22" workbookViewId="0" topLeftCell="A1">
      <selection activeCell="A1" sqref="A1:K1"/>
    </sheetView>
  </sheetViews>
  <sheetFormatPr defaultColWidth="9.77734375" defaultRowHeight="12.75" customHeight="1"/>
  <cols>
    <col min="1" max="1" width="5.4453125" style="167" customWidth="1"/>
    <col min="2" max="2" width="32.6640625" style="332" customWidth="1"/>
    <col min="3" max="3" width="5.77734375" style="1" customWidth="1"/>
    <col min="4" max="4" width="6.77734375" style="1" customWidth="1"/>
    <col min="5" max="5" width="1.77734375" style="1" customWidth="1"/>
    <col min="6" max="6" width="10.77734375" style="1" customWidth="1"/>
    <col min="7" max="7" width="6.5546875" style="1" customWidth="1"/>
    <col min="8" max="8" width="7.3359375" style="1" customWidth="1"/>
    <col min="9" max="9" width="3.88671875" style="1" customWidth="1"/>
    <col min="10" max="10" width="4.21484375" style="1" customWidth="1"/>
    <col min="11" max="11" width="10.10546875" style="1" customWidth="1"/>
    <col min="12" max="12" width="1.4375" style="36" customWidth="1"/>
    <col min="13" max="13" width="10.88671875" style="36" bestFit="1" customWidth="1"/>
    <col min="14" max="14" width="9.88671875" style="1" bestFit="1" customWidth="1"/>
    <col min="15" max="16" width="9.77734375" style="1" customWidth="1"/>
    <col min="17" max="18" width="10.99609375" style="1" bestFit="1" customWidth="1"/>
    <col min="19" max="20" width="9.77734375" style="1" customWidth="1"/>
    <col min="21" max="21" width="8.4453125" style="1" customWidth="1"/>
    <col min="22" max="16384" width="9.77734375" style="1" customWidth="1"/>
  </cols>
  <sheetData>
    <row r="1" spans="1:16" s="970" customFormat="1" ht="15" customHeight="1">
      <c r="A1" s="965" t="s">
        <v>562</v>
      </c>
      <c r="B1" s="965"/>
      <c r="C1" s="965"/>
      <c r="D1" s="965"/>
      <c r="E1" s="965"/>
      <c r="F1" s="965"/>
      <c r="G1" s="965"/>
      <c r="H1" s="965"/>
      <c r="I1" s="965"/>
      <c r="J1" s="965"/>
      <c r="K1" s="965"/>
      <c r="L1" s="847"/>
      <c r="M1" s="847"/>
      <c r="N1" s="969"/>
      <c r="O1" s="969"/>
      <c r="P1" s="969"/>
    </row>
    <row r="2" spans="1:11" ht="14.25" customHeight="1">
      <c r="A2" s="279"/>
      <c r="B2" s="617"/>
      <c r="C2" s="618"/>
      <c r="D2" s="618"/>
      <c r="E2" s="618"/>
      <c r="F2" s="618"/>
      <c r="G2" s="618"/>
      <c r="H2" s="618"/>
      <c r="I2" s="618"/>
      <c r="J2" s="618" t="s">
        <v>84</v>
      </c>
      <c r="K2" s="618"/>
    </row>
    <row r="3" spans="1:11" ht="14.25" customHeight="1">
      <c r="A3" s="279" t="s">
        <v>85</v>
      </c>
      <c r="B3" s="619"/>
      <c r="C3" s="57" t="s">
        <v>86</v>
      </c>
      <c r="D3" s="57"/>
      <c r="E3" s="57"/>
      <c r="F3" s="57" t="s">
        <v>1</v>
      </c>
      <c r="G3" s="57"/>
      <c r="H3" s="57"/>
      <c r="I3" s="57"/>
      <c r="J3" s="57" t="s">
        <v>549</v>
      </c>
      <c r="K3" s="57"/>
    </row>
    <row r="4" spans="1:11" ht="14.25" customHeight="1">
      <c r="A4" s="69" t="s">
        <v>550</v>
      </c>
      <c r="B4" s="70" t="s">
        <v>35</v>
      </c>
      <c r="C4" s="71" t="s">
        <v>75</v>
      </c>
      <c r="D4" s="71" t="s">
        <v>87</v>
      </c>
      <c r="E4" s="71"/>
      <c r="F4" s="71" t="s">
        <v>76</v>
      </c>
      <c r="G4" s="71" t="s">
        <v>87</v>
      </c>
      <c r="H4" s="71" t="s">
        <v>88</v>
      </c>
      <c r="I4" s="71"/>
      <c r="J4" s="71" t="s">
        <v>75</v>
      </c>
      <c r="K4" s="71" t="s">
        <v>76</v>
      </c>
    </row>
    <row r="5" spans="1:22" s="29" customFormat="1" ht="14.25" customHeight="1">
      <c r="A5" s="69">
        <v>11</v>
      </c>
      <c r="B5" s="72" t="s">
        <v>36</v>
      </c>
      <c r="C5" s="595">
        <v>1146</v>
      </c>
      <c r="D5" s="596">
        <v>0.0044951400710749895</v>
      </c>
      <c r="E5" s="596"/>
      <c r="F5" s="597">
        <v>3619257</v>
      </c>
      <c r="G5" s="596">
        <v>0.0017341036191778614</v>
      </c>
      <c r="H5" s="597">
        <v>3158.1649214659687</v>
      </c>
      <c r="I5" s="597"/>
      <c r="J5" s="598" t="s">
        <v>504</v>
      </c>
      <c r="K5" s="599" t="s">
        <v>504</v>
      </c>
      <c r="L5" s="371"/>
      <c r="M5" s="36"/>
      <c r="N5" s="1"/>
      <c r="O5" s="578"/>
      <c r="P5" s="578"/>
      <c r="Q5" s="28"/>
      <c r="R5" s="578"/>
      <c r="S5" s="28"/>
      <c r="T5" s="28"/>
      <c r="U5" s="1"/>
      <c r="V5" s="1"/>
    </row>
    <row r="6" spans="1:20" ht="14.25" customHeight="1">
      <c r="A6" s="73"/>
      <c r="B6" s="84"/>
      <c r="C6" s="600"/>
      <c r="D6" s="600"/>
      <c r="E6" s="600"/>
      <c r="F6" s="600"/>
      <c r="G6" s="600"/>
      <c r="H6" s="601"/>
      <c r="I6" s="600"/>
      <c r="J6" s="600"/>
      <c r="K6" s="600"/>
      <c r="O6" s="578"/>
      <c r="P6" s="578"/>
      <c r="Q6" s="28"/>
      <c r="R6" s="578"/>
      <c r="S6" s="28"/>
      <c r="T6" s="28"/>
    </row>
    <row r="7" spans="1:20" s="29" customFormat="1" ht="14.25" customHeight="1">
      <c r="A7" s="69">
        <v>21</v>
      </c>
      <c r="B7" s="602" t="s">
        <v>37</v>
      </c>
      <c r="C7" s="603">
        <v>422</v>
      </c>
      <c r="D7" s="596">
        <v>0.0016552784554918374</v>
      </c>
      <c r="E7" s="596"/>
      <c r="F7" s="597">
        <v>11144670</v>
      </c>
      <c r="G7" s="596">
        <v>0.005339773489846931</v>
      </c>
      <c r="H7" s="597">
        <v>26409.170616113744</v>
      </c>
      <c r="I7" s="597"/>
      <c r="J7" s="603">
        <v>5</v>
      </c>
      <c r="K7" s="597">
        <v>135</v>
      </c>
      <c r="L7" s="371"/>
      <c r="M7" s="371"/>
      <c r="N7" s="1"/>
      <c r="O7" s="578"/>
      <c r="P7" s="578"/>
      <c r="Q7" s="28"/>
      <c r="R7" s="578"/>
      <c r="S7" s="28"/>
      <c r="T7" s="28"/>
    </row>
    <row r="8" spans="1:22" ht="14.25" customHeight="1">
      <c r="A8" s="82"/>
      <c r="B8" s="604"/>
      <c r="C8" s="600"/>
      <c r="D8" s="600"/>
      <c r="E8" s="600"/>
      <c r="F8" s="600"/>
      <c r="G8" s="600"/>
      <c r="H8" s="601"/>
      <c r="I8" s="600"/>
      <c r="J8" s="600"/>
      <c r="K8" s="600"/>
      <c r="M8" s="371"/>
      <c r="O8" s="578"/>
      <c r="P8" s="578"/>
      <c r="Q8" s="28"/>
      <c r="R8" s="578"/>
      <c r="S8" s="28"/>
      <c r="T8" s="28"/>
      <c r="U8" s="29"/>
      <c r="V8" s="29"/>
    </row>
    <row r="9" spans="1:22" s="29" customFormat="1" ht="14.25" customHeight="1">
      <c r="A9" s="605">
        <v>22</v>
      </c>
      <c r="B9" s="602" t="s">
        <v>38</v>
      </c>
      <c r="C9" s="603">
        <v>479</v>
      </c>
      <c r="D9" s="596">
        <v>0.0018788587208070856</v>
      </c>
      <c r="E9" s="596"/>
      <c r="F9" s="597">
        <v>238260755</v>
      </c>
      <c r="G9" s="596">
        <v>0.11415846886627551</v>
      </c>
      <c r="H9" s="597">
        <v>497412.8496868476</v>
      </c>
      <c r="I9" s="597"/>
      <c r="J9" s="603">
        <v>7</v>
      </c>
      <c r="K9" s="597">
        <v>6022019</v>
      </c>
      <c r="L9" s="371"/>
      <c r="M9" s="36"/>
      <c r="N9" s="1"/>
      <c r="O9" s="578"/>
      <c r="P9" s="578"/>
      <c r="Q9" s="28"/>
      <c r="R9" s="578"/>
      <c r="S9" s="28"/>
      <c r="T9" s="28"/>
      <c r="U9" s="1"/>
      <c r="V9" s="28"/>
    </row>
    <row r="10" spans="1:22" ht="14.25" customHeight="1">
      <c r="A10" s="606"/>
      <c r="B10" s="604"/>
      <c r="C10" s="600"/>
      <c r="D10" s="600"/>
      <c r="E10" s="600"/>
      <c r="F10" s="600"/>
      <c r="G10" s="600"/>
      <c r="H10" s="601"/>
      <c r="I10" s="600"/>
      <c r="J10" s="600"/>
      <c r="K10" s="600"/>
      <c r="O10" s="578"/>
      <c r="P10" s="578"/>
      <c r="Q10" s="28"/>
      <c r="R10" s="578"/>
      <c r="S10" s="28"/>
      <c r="T10" s="28"/>
      <c r="V10" s="28"/>
    </row>
    <row r="11" spans="1:22" s="29" customFormat="1" ht="14.25" customHeight="1">
      <c r="A11" s="607">
        <v>23</v>
      </c>
      <c r="B11" s="608" t="s">
        <v>39</v>
      </c>
      <c r="C11" s="595">
        <v>20365</v>
      </c>
      <c r="D11" s="596">
        <v>0.07988091409026367</v>
      </c>
      <c r="E11" s="596"/>
      <c r="F11" s="597">
        <v>60350504</v>
      </c>
      <c r="G11" s="596">
        <v>0.028915887267913828</v>
      </c>
      <c r="H11" s="597">
        <v>2963.442376626565</v>
      </c>
      <c r="I11" s="597"/>
      <c r="J11" s="603">
        <v>27</v>
      </c>
      <c r="K11" s="597">
        <v>204142</v>
      </c>
      <c r="L11" s="371"/>
      <c r="M11" s="371"/>
      <c r="N11" s="1"/>
      <c r="O11" s="578"/>
      <c r="P11" s="578"/>
      <c r="Q11" s="28"/>
      <c r="R11" s="578"/>
      <c r="S11" s="28"/>
      <c r="T11" s="28"/>
      <c r="V11" s="327"/>
    </row>
    <row r="12" spans="1:22" ht="14.25" customHeight="1">
      <c r="A12" s="73">
        <v>236</v>
      </c>
      <c r="B12" s="74" t="s">
        <v>89</v>
      </c>
      <c r="C12" s="580">
        <v>6067</v>
      </c>
      <c r="D12" s="579">
        <v>0.023797569643291414</v>
      </c>
      <c r="E12" s="579"/>
      <c r="F12" s="580">
        <v>9973833</v>
      </c>
      <c r="G12" s="579">
        <v>0.004778787442388199</v>
      </c>
      <c r="H12" s="580">
        <v>1643.9480797758365</v>
      </c>
      <c r="I12" s="580"/>
      <c r="J12" s="609" t="s">
        <v>504</v>
      </c>
      <c r="K12" s="610" t="s">
        <v>504</v>
      </c>
      <c r="O12" s="578"/>
      <c r="P12" s="578"/>
      <c r="Q12" s="28"/>
      <c r="R12" s="578"/>
      <c r="S12" s="28"/>
      <c r="T12" s="28"/>
      <c r="V12" s="28"/>
    </row>
    <row r="13" spans="1:22" ht="14.25" customHeight="1">
      <c r="A13" s="73">
        <v>237</v>
      </c>
      <c r="B13" s="74" t="s">
        <v>90</v>
      </c>
      <c r="C13" s="580">
        <v>934</v>
      </c>
      <c r="D13" s="579">
        <v>0.0036635783825340667</v>
      </c>
      <c r="E13" s="579"/>
      <c r="F13" s="580">
        <v>20355133</v>
      </c>
      <c r="G13" s="579">
        <v>0.009752805563171313</v>
      </c>
      <c r="H13" s="580">
        <v>21793.504282655245</v>
      </c>
      <c r="I13" s="611"/>
      <c r="J13" s="609" t="s">
        <v>504</v>
      </c>
      <c r="K13" s="611" t="s">
        <v>504</v>
      </c>
      <c r="M13" s="371"/>
      <c r="O13" s="578"/>
      <c r="P13" s="578"/>
      <c r="Q13" s="28"/>
      <c r="R13" s="578"/>
      <c r="S13" s="28"/>
      <c r="T13" s="28"/>
      <c r="U13" s="29"/>
      <c r="V13" s="327"/>
    </row>
    <row r="14" spans="1:22" ht="14.25" customHeight="1">
      <c r="A14" s="73">
        <v>238</v>
      </c>
      <c r="B14" s="74" t="s">
        <v>91</v>
      </c>
      <c r="C14" s="580">
        <v>13360</v>
      </c>
      <c r="D14" s="579">
        <v>0.052404076221258165</v>
      </c>
      <c r="E14" s="579"/>
      <c r="F14" s="580">
        <v>30021088</v>
      </c>
      <c r="G14" s="579">
        <v>0.014384078652733714</v>
      </c>
      <c r="H14" s="580">
        <v>2247.0874251497007</v>
      </c>
      <c r="I14" s="580"/>
      <c r="J14" s="600">
        <v>16</v>
      </c>
      <c r="K14" s="580">
        <v>170524</v>
      </c>
      <c r="O14" s="578"/>
      <c r="P14" s="578"/>
      <c r="Q14" s="28"/>
      <c r="R14" s="578"/>
      <c r="S14" s="28"/>
      <c r="T14" s="28"/>
      <c r="V14" s="28"/>
    </row>
    <row r="15" spans="1:22" ht="14.25" customHeight="1">
      <c r="A15" s="73"/>
      <c r="B15" s="74"/>
      <c r="C15" s="600"/>
      <c r="D15" s="600"/>
      <c r="E15" s="600"/>
      <c r="F15" s="600"/>
      <c r="G15" s="600"/>
      <c r="H15" s="601"/>
      <c r="I15" s="600"/>
      <c r="J15" s="600"/>
      <c r="K15" s="600"/>
      <c r="O15" s="578"/>
      <c r="P15" s="578"/>
      <c r="Q15" s="28"/>
      <c r="R15" s="578"/>
      <c r="S15" s="28"/>
      <c r="T15" s="28"/>
      <c r="V15" s="28"/>
    </row>
    <row r="16" spans="1:22" s="29" customFormat="1" ht="14.25" customHeight="1">
      <c r="A16" s="70" t="s">
        <v>92</v>
      </c>
      <c r="B16" s="72" t="s">
        <v>40</v>
      </c>
      <c r="C16" s="595">
        <v>12934</v>
      </c>
      <c r="D16" s="596">
        <v>0.05073310792258631</v>
      </c>
      <c r="E16" s="596"/>
      <c r="F16" s="597">
        <v>353128383</v>
      </c>
      <c r="G16" s="596">
        <v>0.16919528151626867</v>
      </c>
      <c r="H16" s="597">
        <v>27302.333616823875</v>
      </c>
      <c r="I16" s="597"/>
      <c r="J16" s="603">
        <v>246</v>
      </c>
      <c r="K16" s="599">
        <v>3392191</v>
      </c>
      <c r="L16" s="371"/>
      <c r="M16" s="725"/>
      <c r="N16" s="1"/>
      <c r="O16" s="578"/>
      <c r="P16" s="578"/>
      <c r="Q16" s="28"/>
      <c r="R16" s="578"/>
      <c r="S16" s="28"/>
      <c r="T16" s="28"/>
      <c r="V16" s="327"/>
    </row>
    <row r="17" spans="1:22" ht="14.25" customHeight="1">
      <c r="A17" s="73">
        <v>311</v>
      </c>
      <c r="B17" s="74" t="s">
        <v>93</v>
      </c>
      <c r="C17" s="508">
        <v>984</v>
      </c>
      <c r="D17" s="579">
        <v>0.0038597014222842845</v>
      </c>
      <c r="E17" s="579"/>
      <c r="F17" s="505">
        <v>24346035</v>
      </c>
      <c r="G17" s="579">
        <v>0.011664976376679214</v>
      </c>
      <c r="H17" s="580">
        <v>24741.905487804877</v>
      </c>
      <c r="I17" s="580"/>
      <c r="J17" s="508">
        <v>10</v>
      </c>
      <c r="K17" s="505">
        <v>259532</v>
      </c>
      <c r="O17" s="578"/>
      <c r="P17" s="578"/>
      <c r="Q17" s="28"/>
      <c r="R17" s="578"/>
      <c r="S17" s="28"/>
      <c r="T17" s="28"/>
      <c r="V17" s="28"/>
    </row>
    <row r="18" spans="1:22" ht="14.25" customHeight="1">
      <c r="A18" s="73">
        <v>312</v>
      </c>
      <c r="B18" s="74" t="s">
        <v>197</v>
      </c>
      <c r="C18" s="508">
        <v>151</v>
      </c>
      <c r="D18" s="579">
        <v>0.0005922915800456574</v>
      </c>
      <c r="E18" s="579"/>
      <c r="F18" s="505">
        <v>36254591</v>
      </c>
      <c r="G18" s="579">
        <v>0.01737075246795492</v>
      </c>
      <c r="H18" s="580">
        <v>240096.62913907284</v>
      </c>
      <c r="I18" s="580"/>
      <c r="J18" s="508">
        <v>3</v>
      </c>
      <c r="K18" s="505">
        <v>25181</v>
      </c>
      <c r="O18" s="578"/>
      <c r="P18" s="578"/>
      <c r="Q18" s="28"/>
      <c r="R18" s="578"/>
      <c r="S18" s="28"/>
      <c r="T18" s="28"/>
      <c r="V18" s="28"/>
    </row>
    <row r="19" spans="1:20" ht="14.25" customHeight="1">
      <c r="A19" s="73">
        <v>313</v>
      </c>
      <c r="B19" s="74" t="s">
        <v>94</v>
      </c>
      <c r="C19" s="508">
        <v>59</v>
      </c>
      <c r="D19" s="579">
        <v>0.00023142518690525687</v>
      </c>
      <c r="E19" s="579"/>
      <c r="F19" s="505">
        <v>116943</v>
      </c>
      <c r="G19" s="579">
        <v>5.603119080449845E-05</v>
      </c>
      <c r="H19" s="580">
        <v>1982.084745762712</v>
      </c>
      <c r="I19" s="611"/>
      <c r="J19" s="515" t="s">
        <v>504</v>
      </c>
      <c r="K19" s="515" t="s">
        <v>504</v>
      </c>
      <c r="O19" s="578"/>
      <c r="P19" s="578"/>
      <c r="Q19" s="28"/>
      <c r="R19" s="578"/>
      <c r="S19" s="28"/>
      <c r="T19" s="28"/>
    </row>
    <row r="20" spans="1:22" ht="14.25" customHeight="1">
      <c r="A20" s="73">
        <v>314</v>
      </c>
      <c r="B20" s="74" t="s">
        <v>95</v>
      </c>
      <c r="C20" s="508">
        <v>88</v>
      </c>
      <c r="D20" s="579">
        <v>0.00034517654996038316</v>
      </c>
      <c r="E20" s="579"/>
      <c r="F20" s="505">
        <v>872725</v>
      </c>
      <c r="G20" s="579">
        <v>0.0004181509025324808</v>
      </c>
      <c r="H20" s="580">
        <v>9917.329545454546</v>
      </c>
      <c r="I20" s="580"/>
      <c r="J20" s="508">
        <v>3</v>
      </c>
      <c r="K20" s="505">
        <v>4121</v>
      </c>
      <c r="O20" s="578"/>
      <c r="P20" s="578"/>
      <c r="Q20" s="28"/>
      <c r="R20" s="578"/>
      <c r="S20" s="28"/>
      <c r="T20" s="28"/>
      <c r="V20" s="28"/>
    </row>
    <row r="21" spans="1:22" ht="14.25" customHeight="1">
      <c r="A21" s="73">
        <v>315</v>
      </c>
      <c r="B21" s="74" t="s">
        <v>198</v>
      </c>
      <c r="C21" s="505">
        <v>1233</v>
      </c>
      <c r="D21" s="579">
        <v>0.004836394160240369</v>
      </c>
      <c r="E21" s="579"/>
      <c r="F21" s="505">
        <v>5661682</v>
      </c>
      <c r="G21" s="579">
        <v>0.0027126957955276878</v>
      </c>
      <c r="H21" s="580">
        <v>4591.79399837794</v>
      </c>
      <c r="I21" s="580"/>
      <c r="J21" s="508">
        <v>4</v>
      </c>
      <c r="K21" s="505">
        <v>83664</v>
      </c>
      <c r="M21" s="371"/>
      <c r="O21" s="578"/>
      <c r="P21" s="578"/>
      <c r="Q21" s="28"/>
      <c r="R21" s="578"/>
      <c r="S21" s="28"/>
      <c r="T21" s="28"/>
      <c r="U21" s="29"/>
      <c r="V21" s="327"/>
    </row>
    <row r="22" spans="1:22" ht="14.25" customHeight="1">
      <c r="A22" s="73">
        <v>316</v>
      </c>
      <c r="B22" s="74" t="s">
        <v>96</v>
      </c>
      <c r="C22" s="508">
        <v>77</v>
      </c>
      <c r="D22" s="579">
        <v>0.00030202948121533526</v>
      </c>
      <c r="E22" s="579"/>
      <c r="F22" s="505">
        <v>2926021</v>
      </c>
      <c r="G22" s="579">
        <v>0.001401951728183554</v>
      </c>
      <c r="H22" s="580">
        <v>38000.27272727273</v>
      </c>
      <c r="I22" s="580"/>
      <c r="J22" s="515" t="s">
        <v>504</v>
      </c>
      <c r="K22" s="515" t="s">
        <v>504</v>
      </c>
      <c r="O22" s="578"/>
      <c r="P22" s="578"/>
      <c r="Q22" s="28"/>
      <c r="R22" s="578"/>
      <c r="S22" s="28"/>
      <c r="T22" s="28"/>
      <c r="V22" s="28"/>
    </row>
    <row r="23" spans="1:22" ht="14.25" customHeight="1">
      <c r="A23" s="73">
        <v>321</v>
      </c>
      <c r="B23" s="74" t="s">
        <v>97</v>
      </c>
      <c r="C23" s="508">
        <v>445</v>
      </c>
      <c r="D23" s="579">
        <v>0.0017454950537769374</v>
      </c>
      <c r="E23" s="579"/>
      <c r="F23" s="505">
        <v>3379332</v>
      </c>
      <c r="G23" s="579">
        <v>0.0016191477564603896</v>
      </c>
      <c r="H23" s="580">
        <v>7594.004494382022</v>
      </c>
      <c r="I23" s="580"/>
      <c r="J23" s="508">
        <v>4</v>
      </c>
      <c r="K23" s="505">
        <v>3582</v>
      </c>
      <c r="M23" s="612"/>
      <c r="O23" s="578"/>
      <c r="P23" s="578"/>
      <c r="Q23" s="28"/>
      <c r="R23" s="578"/>
      <c r="S23" s="28"/>
      <c r="T23" s="28"/>
      <c r="V23" s="28"/>
    </row>
    <row r="24" spans="1:22" ht="14.25" customHeight="1">
      <c r="A24" s="73">
        <v>322</v>
      </c>
      <c r="B24" s="74" t="s">
        <v>98</v>
      </c>
      <c r="C24" s="505">
        <v>195</v>
      </c>
      <c r="D24" s="579">
        <v>0.000764879855025849</v>
      </c>
      <c r="E24" s="579"/>
      <c r="F24" s="505">
        <v>2347115</v>
      </c>
      <c r="G24" s="579">
        <v>0.0011245790547967844</v>
      </c>
      <c r="H24" s="580">
        <v>12036.48717948718</v>
      </c>
      <c r="I24" s="580"/>
      <c r="J24" s="508">
        <v>7</v>
      </c>
      <c r="K24" s="505">
        <v>20544</v>
      </c>
      <c r="M24" s="612"/>
      <c r="O24" s="578"/>
      <c r="P24" s="578"/>
      <c r="Q24" s="28"/>
      <c r="R24" s="578"/>
      <c r="S24" s="28"/>
      <c r="T24" s="28"/>
      <c r="V24" s="28"/>
    </row>
    <row r="25" spans="1:22" ht="14.25" customHeight="1">
      <c r="A25" s="73">
        <v>323</v>
      </c>
      <c r="B25" s="74" t="s">
        <v>99</v>
      </c>
      <c r="C25" s="505">
        <v>1042</v>
      </c>
      <c r="D25" s="579">
        <v>0.004087204148394537</v>
      </c>
      <c r="E25" s="579"/>
      <c r="F25" s="505">
        <v>6235203</v>
      </c>
      <c r="G25" s="579">
        <v>0.0029874883404545903</v>
      </c>
      <c r="H25" s="580">
        <v>5983.880038387716</v>
      </c>
      <c r="I25" s="580"/>
      <c r="J25" s="508">
        <v>11</v>
      </c>
      <c r="K25" s="505">
        <v>21838</v>
      </c>
      <c r="O25" s="578"/>
      <c r="P25" s="578"/>
      <c r="Q25" s="28"/>
      <c r="R25" s="578"/>
      <c r="S25" s="28"/>
      <c r="T25" s="28"/>
      <c r="V25" s="28"/>
    </row>
    <row r="26" spans="1:22" ht="14.25" customHeight="1">
      <c r="A26" s="73">
        <v>324</v>
      </c>
      <c r="B26" s="74" t="s">
        <v>100</v>
      </c>
      <c r="C26" s="508">
        <v>83</v>
      </c>
      <c r="D26" s="579">
        <v>0.0003255642459853614</v>
      </c>
      <c r="E26" s="579"/>
      <c r="F26" s="505">
        <v>30518264</v>
      </c>
      <c r="G26" s="579">
        <v>0.014622291827694313</v>
      </c>
      <c r="H26" s="580">
        <v>367689.9277108434</v>
      </c>
      <c r="I26" s="580"/>
      <c r="J26" s="508">
        <v>5</v>
      </c>
      <c r="K26" s="505">
        <v>53423</v>
      </c>
      <c r="O26" s="578"/>
      <c r="P26" s="578"/>
      <c r="Q26" s="28"/>
      <c r="R26" s="578"/>
      <c r="S26" s="28"/>
      <c r="T26" s="28"/>
      <c r="V26" s="28"/>
    </row>
    <row r="27" spans="1:22" ht="14.25" customHeight="1">
      <c r="A27" s="73">
        <v>325</v>
      </c>
      <c r="B27" s="74" t="s">
        <v>101</v>
      </c>
      <c r="C27" s="508">
        <v>747</v>
      </c>
      <c r="D27" s="579">
        <v>0.0029300782138682526</v>
      </c>
      <c r="E27" s="579"/>
      <c r="F27" s="505">
        <v>71813739</v>
      </c>
      <c r="G27" s="579">
        <v>0.0344082955995096</v>
      </c>
      <c r="H27" s="580">
        <v>96136.1967871486</v>
      </c>
      <c r="I27" s="580"/>
      <c r="J27" s="508">
        <v>26</v>
      </c>
      <c r="K27" s="505">
        <v>1258995</v>
      </c>
      <c r="O27" s="578"/>
      <c r="P27" s="578"/>
      <c r="Q27" s="28"/>
      <c r="R27" s="578"/>
      <c r="S27" s="28"/>
      <c r="T27" s="28"/>
      <c r="V27" s="28"/>
    </row>
    <row r="28" spans="1:22" ht="14.25" customHeight="1">
      <c r="A28" s="73">
        <v>326</v>
      </c>
      <c r="B28" s="74" t="s">
        <v>102</v>
      </c>
      <c r="C28" s="508">
        <v>387</v>
      </c>
      <c r="D28" s="579">
        <v>0.001517992327666685</v>
      </c>
      <c r="E28" s="579"/>
      <c r="F28" s="505">
        <v>2599862</v>
      </c>
      <c r="G28" s="579">
        <v>0.001245678354303934</v>
      </c>
      <c r="H28" s="580">
        <v>6717.989664082687</v>
      </c>
      <c r="I28" s="580"/>
      <c r="J28" s="508">
        <v>6</v>
      </c>
      <c r="K28" s="505">
        <v>18798</v>
      </c>
      <c r="O28" s="578"/>
      <c r="P28" s="578"/>
      <c r="Q28" s="28"/>
      <c r="R28" s="578"/>
      <c r="S28" s="28"/>
      <c r="T28" s="28"/>
      <c r="V28" s="28"/>
    </row>
    <row r="29" spans="1:22" ht="14.25" customHeight="1">
      <c r="A29" s="73">
        <v>327</v>
      </c>
      <c r="B29" s="74" t="s">
        <v>103</v>
      </c>
      <c r="C29" s="508">
        <v>316</v>
      </c>
      <c r="D29" s="579">
        <v>0.0012394976112213758</v>
      </c>
      <c r="E29" s="579"/>
      <c r="F29" s="505">
        <v>4729023</v>
      </c>
      <c r="G29" s="579">
        <v>0.0022658285663260023</v>
      </c>
      <c r="H29" s="580">
        <v>14965.262658227848</v>
      </c>
      <c r="I29" s="580"/>
      <c r="J29" s="508">
        <v>4</v>
      </c>
      <c r="K29" s="505">
        <v>8944</v>
      </c>
      <c r="O29" s="578"/>
      <c r="P29" s="578"/>
      <c r="Q29" s="28"/>
      <c r="R29" s="578"/>
      <c r="S29" s="28"/>
      <c r="T29" s="28"/>
      <c r="V29" s="28"/>
    </row>
    <row r="30" spans="1:22" ht="14.25" customHeight="1">
      <c r="A30" s="73">
        <v>331</v>
      </c>
      <c r="B30" s="74" t="s">
        <v>104</v>
      </c>
      <c r="C30" s="508">
        <v>303</v>
      </c>
      <c r="D30" s="579">
        <v>0.0011885056208863192</v>
      </c>
      <c r="E30" s="579"/>
      <c r="F30" s="505">
        <v>3460244</v>
      </c>
      <c r="G30" s="579">
        <v>0.0016579153245095553</v>
      </c>
      <c r="H30" s="580">
        <v>11419.947194719472</v>
      </c>
      <c r="I30" s="580"/>
      <c r="J30" s="508">
        <v>5</v>
      </c>
      <c r="K30" s="505">
        <v>65306</v>
      </c>
      <c r="O30" s="578"/>
      <c r="P30" s="578"/>
      <c r="Q30" s="28"/>
      <c r="R30" s="578"/>
      <c r="S30" s="28"/>
      <c r="T30" s="28"/>
      <c r="V30" s="28"/>
    </row>
    <row r="31" spans="1:22" ht="14.25" customHeight="1">
      <c r="A31" s="73">
        <v>332</v>
      </c>
      <c r="B31" s="74" t="s">
        <v>105</v>
      </c>
      <c r="C31" s="505">
        <v>1530</v>
      </c>
      <c r="D31" s="579">
        <v>0.0060013650163566615</v>
      </c>
      <c r="E31" s="579"/>
      <c r="F31" s="505">
        <v>9288481</v>
      </c>
      <c r="G31" s="579">
        <v>0.0044504130319468335</v>
      </c>
      <c r="H31" s="580">
        <v>6070.902614379085</v>
      </c>
      <c r="I31" s="580"/>
      <c r="J31" s="508">
        <v>20</v>
      </c>
      <c r="K31" s="505">
        <v>21198</v>
      </c>
      <c r="O31" s="578"/>
      <c r="P31" s="578"/>
      <c r="Q31" s="28"/>
      <c r="R31" s="578"/>
      <c r="S31" s="28"/>
      <c r="T31" s="28"/>
      <c r="V31" s="28"/>
    </row>
    <row r="32" spans="1:22" ht="14.25" customHeight="1">
      <c r="A32" s="73">
        <v>333</v>
      </c>
      <c r="B32" s="74" t="s">
        <v>106</v>
      </c>
      <c r="C32" s="508">
        <v>843</v>
      </c>
      <c r="D32" s="579">
        <v>0.0033066344501886703</v>
      </c>
      <c r="E32" s="579"/>
      <c r="F32" s="505">
        <v>13757510</v>
      </c>
      <c r="G32" s="579">
        <v>0.006591670025609018</v>
      </c>
      <c r="H32" s="580">
        <v>16319.7034400949</v>
      </c>
      <c r="I32" s="580"/>
      <c r="J32" s="508">
        <v>21</v>
      </c>
      <c r="K32" s="505">
        <v>128297</v>
      </c>
      <c r="O32" s="578"/>
      <c r="P32" s="578"/>
      <c r="Q32" s="28"/>
      <c r="R32" s="578"/>
      <c r="S32" s="28"/>
      <c r="T32" s="28"/>
      <c r="V32" s="28"/>
    </row>
    <row r="33" spans="1:22" ht="14.25" customHeight="1">
      <c r="A33" s="73">
        <v>334</v>
      </c>
      <c r="B33" s="74" t="s">
        <v>107</v>
      </c>
      <c r="C33" s="508">
        <v>851</v>
      </c>
      <c r="D33" s="579">
        <v>0.0033380141365487053</v>
      </c>
      <c r="E33" s="579"/>
      <c r="F33" s="505">
        <v>62856626</v>
      </c>
      <c r="G33" s="579">
        <v>0.030116651742583978</v>
      </c>
      <c r="H33" s="580">
        <v>73862.07520564042</v>
      </c>
      <c r="I33" s="580"/>
      <c r="J33" s="581">
        <v>28</v>
      </c>
      <c r="K33" s="582">
        <v>311052</v>
      </c>
      <c r="O33" s="578"/>
      <c r="P33" s="578"/>
      <c r="Q33" s="28"/>
      <c r="R33" s="578"/>
      <c r="S33" s="28"/>
      <c r="T33" s="28"/>
      <c r="V33" s="28"/>
    </row>
    <row r="34" spans="1:22" ht="14.25" customHeight="1">
      <c r="A34" s="82">
        <v>335</v>
      </c>
      <c r="B34" s="604" t="s">
        <v>108</v>
      </c>
      <c r="C34" s="36"/>
      <c r="D34" s="278"/>
      <c r="E34" s="278"/>
      <c r="F34" s="328"/>
      <c r="G34" s="278"/>
      <c r="H34" s="724"/>
      <c r="I34" s="278"/>
      <c r="J34" s="36"/>
      <c r="K34" s="328"/>
      <c r="O34" s="578"/>
      <c r="P34" s="578"/>
      <c r="Q34" s="28"/>
      <c r="R34" s="578"/>
      <c r="S34" s="28"/>
      <c r="T34" s="28"/>
      <c r="V34" s="28"/>
    </row>
    <row r="35" spans="1:22" ht="14.25" customHeight="1">
      <c r="A35" s="73"/>
      <c r="B35" s="74" t="s">
        <v>40</v>
      </c>
      <c r="C35" s="335">
        <v>665</v>
      </c>
      <c r="D35" s="590">
        <v>0.0026084364286778953</v>
      </c>
      <c r="E35" s="336"/>
      <c r="F35" s="337">
        <v>16018604</v>
      </c>
      <c r="G35" s="590">
        <v>0.007675033624464073</v>
      </c>
      <c r="H35" s="339">
        <v>24088.126315789475</v>
      </c>
      <c r="I35" s="336"/>
      <c r="J35" s="335">
        <v>20</v>
      </c>
      <c r="K35" s="337">
        <v>253606</v>
      </c>
      <c r="O35" s="578"/>
      <c r="P35" s="578"/>
      <c r="Q35" s="28"/>
      <c r="R35" s="578"/>
      <c r="S35" s="28"/>
      <c r="T35" s="28"/>
      <c r="V35" s="28"/>
    </row>
    <row r="36" spans="1:22" ht="14.25" customHeight="1">
      <c r="A36" s="73">
        <v>336</v>
      </c>
      <c r="B36" s="74" t="s">
        <v>109</v>
      </c>
      <c r="C36" s="333">
        <v>370</v>
      </c>
      <c r="D36" s="76">
        <v>0.001451310494151611</v>
      </c>
      <c r="E36" s="76"/>
      <c r="F36" s="334">
        <v>13046243</v>
      </c>
      <c r="G36" s="76">
        <v>0.006250878896683446</v>
      </c>
      <c r="H36" s="77">
        <v>35260.116216216215</v>
      </c>
      <c r="I36" s="77"/>
      <c r="J36" s="333">
        <v>23</v>
      </c>
      <c r="K36" s="334">
        <v>182936</v>
      </c>
      <c r="O36" s="578"/>
      <c r="P36" s="578"/>
      <c r="Q36" s="28"/>
      <c r="R36" s="578"/>
      <c r="S36" s="28"/>
      <c r="T36" s="28"/>
      <c r="V36" s="28"/>
    </row>
    <row r="37" spans="1:22" ht="14.25" customHeight="1">
      <c r="A37" s="73">
        <v>337</v>
      </c>
      <c r="B37" s="74" t="s">
        <v>110</v>
      </c>
      <c r="C37" s="508">
        <v>326</v>
      </c>
      <c r="D37" s="579">
        <v>0.0012787222191714194</v>
      </c>
      <c r="E37" s="579"/>
      <c r="F37" s="505">
        <v>2695064</v>
      </c>
      <c r="G37" s="579">
        <v>0.001291292725638429</v>
      </c>
      <c r="H37" s="580">
        <v>8267.067484662577</v>
      </c>
      <c r="I37" s="580"/>
      <c r="J37" s="508">
        <v>3</v>
      </c>
      <c r="K37" s="505">
        <v>3359</v>
      </c>
      <c r="O37" s="578"/>
      <c r="P37" s="578"/>
      <c r="Q37" s="28"/>
      <c r="R37" s="578"/>
      <c r="S37" s="28"/>
      <c r="T37" s="28"/>
      <c r="V37" s="28"/>
    </row>
    <row r="38" spans="1:22" ht="14.25" customHeight="1">
      <c r="A38" s="78">
        <v>339</v>
      </c>
      <c r="B38" s="74" t="s">
        <v>111</v>
      </c>
      <c r="C38" s="505">
        <v>2235</v>
      </c>
      <c r="D38" s="579">
        <v>0.008766699876834731</v>
      </c>
      <c r="E38" s="579"/>
      <c r="F38" s="505">
        <v>40162816</v>
      </c>
      <c r="G38" s="579">
        <v>0.019243310044568408</v>
      </c>
      <c r="H38" s="580">
        <v>17969.94004474273</v>
      </c>
      <c r="I38" s="580"/>
      <c r="J38" s="508">
        <v>40</v>
      </c>
      <c r="K38" s="505">
        <v>621939</v>
      </c>
      <c r="O38" s="578"/>
      <c r="P38" s="578"/>
      <c r="Q38" s="28"/>
      <c r="R38" s="578"/>
      <c r="S38" s="28"/>
      <c r="T38" s="28"/>
      <c r="V38" s="28"/>
    </row>
    <row r="39" spans="1:22" ht="14.25" customHeight="1">
      <c r="A39" s="78"/>
      <c r="B39" s="74"/>
      <c r="C39" s="600"/>
      <c r="D39" s="600"/>
      <c r="E39" s="600"/>
      <c r="F39" s="600"/>
      <c r="G39" s="600"/>
      <c r="H39" s="600"/>
      <c r="I39" s="600"/>
      <c r="J39" s="600"/>
      <c r="K39" s="600"/>
      <c r="O39" s="578"/>
      <c r="P39" s="578"/>
      <c r="Q39" s="28"/>
      <c r="R39" s="578"/>
      <c r="S39" s="28"/>
      <c r="T39" s="28"/>
      <c r="V39" s="28"/>
    </row>
    <row r="40" spans="1:22" s="29" customFormat="1" ht="14.25" customHeight="1">
      <c r="A40" s="70">
        <v>42</v>
      </c>
      <c r="B40" s="72" t="s">
        <v>112</v>
      </c>
      <c r="C40" s="595">
        <v>24264</v>
      </c>
      <c r="D40" s="596">
        <v>0.09517458872998565</v>
      </c>
      <c r="E40" s="596"/>
      <c r="F40" s="597">
        <v>158220248</v>
      </c>
      <c r="G40" s="596">
        <v>0.0758084614284144</v>
      </c>
      <c r="H40" s="597">
        <v>6520.781734256511</v>
      </c>
      <c r="I40" s="597"/>
      <c r="J40" s="603">
        <v>104</v>
      </c>
      <c r="K40" s="597">
        <v>1049345</v>
      </c>
      <c r="L40" s="371"/>
      <c r="M40" s="36"/>
      <c r="N40" s="1"/>
      <c r="O40" s="578"/>
      <c r="P40" s="578"/>
      <c r="Q40" s="28"/>
      <c r="R40" s="578"/>
      <c r="S40" s="28"/>
      <c r="T40" s="28"/>
      <c r="U40" s="1"/>
      <c r="V40" s="28"/>
    </row>
    <row r="41" spans="1:22" s="29" customFormat="1" ht="14.25" customHeight="1">
      <c r="A41" s="70">
        <v>423</v>
      </c>
      <c r="B41" s="585" t="s">
        <v>113</v>
      </c>
      <c r="C41" s="586">
        <v>12812</v>
      </c>
      <c r="D41" s="587">
        <v>0.05025456770559578</v>
      </c>
      <c r="E41" s="587"/>
      <c r="F41" s="588">
        <v>64724750</v>
      </c>
      <c r="G41" s="587">
        <v>0.03101173064675492</v>
      </c>
      <c r="H41" s="588">
        <v>5051.884951607868</v>
      </c>
      <c r="I41" s="588"/>
      <c r="J41" s="589">
        <v>53</v>
      </c>
      <c r="K41" s="588">
        <v>300052</v>
      </c>
      <c r="L41" s="371"/>
      <c r="M41" s="36"/>
      <c r="N41" s="1"/>
      <c r="O41" s="578"/>
      <c r="P41" s="578"/>
      <c r="Q41" s="28"/>
      <c r="R41" s="578"/>
      <c r="S41" s="28"/>
      <c r="T41" s="28"/>
      <c r="U41" s="1"/>
      <c r="V41" s="28"/>
    </row>
    <row r="42" spans="1:22" ht="14.25" customHeight="1">
      <c r="A42" s="82">
        <v>4231</v>
      </c>
      <c r="B42" s="84" t="s">
        <v>114</v>
      </c>
      <c r="C42" s="278"/>
      <c r="D42" s="278"/>
      <c r="E42" s="278"/>
      <c r="F42" s="278"/>
      <c r="G42" s="278"/>
      <c r="H42" s="278"/>
      <c r="I42" s="278"/>
      <c r="J42" s="278"/>
      <c r="K42" s="278"/>
      <c r="O42" s="578"/>
      <c r="P42" s="578"/>
      <c r="Q42" s="28"/>
      <c r="R42" s="578"/>
      <c r="S42" s="28"/>
      <c r="T42" s="28"/>
      <c r="V42" s="28"/>
    </row>
    <row r="43" spans="1:22" ht="14.25" customHeight="1">
      <c r="A43" s="73"/>
      <c r="B43" s="74" t="s">
        <v>115</v>
      </c>
      <c r="C43" s="335">
        <v>876</v>
      </c>
      <c r="D43" s="338">
        <v>0.003436075656423814</v>
      </c>
      <c r="E43" s="338"/>
      <c r="F43" s="337">
        <v>8513707</v>
      </c>
      <c r="G43" s="338">
        <v>0.004079193635964479</v>
      </c>
      <c r="H43" s="339">
        <v>9718.843607305937</v>
      </c>
      <c r="I43" s="339"/>
      <c r="J43" s="335">
        <v>3</v>
      </c>
      <c r="K43" s="337">
        <v>133801</v>
      </c>
      <c r="O43" s="578"/>
      <c r="P43" s="578"/>
      <c r="Q43" s="28"/>
      <c r="R43" s="578"/>
      <c r="S43" s="28"/>
      <c r="T43" s="28"/>
      <c r="V43" s="28"/>
    </row>
    <row r="44" spans="1:20" ht="14.25" customHeight="1">
      <c r="A44" s="73">
        <v>4232</v>
      </c>
      <c r="B44" s="74" t="s">
        <v>116</v>
      </c>
      <c r="C44" s="340">
        <v>715</v>
      </c>
      <c r="D44" s="341">
        <v>0.002804559468428113</v>
      </c>
      <c r="E44" s="341"/>
      <c r="F44" s="316">
        <v>954594</v>
      </c>
      <c r="G44" s="341">
        <v>0.0004573770003747928</v>
      </c>
      <c r="H44" s="342">
        <v>1335.0965034965036</v>
      </c>
      <c r="I44" s="342"/>
      <c r="J44" s="515" t="s">
        <v>504</v>
      </c>
      <c r="K44" s="515" t="s">
        <v>504</v>
      </c>
      <c r="O44" s="578"/>
      <c r="P44" s="578"/>
      <c r="Q44" s="28"/>
      <c r="R44" s="578"/>
      <c r="S44" s="28"/>
      <c r="T44" s="28"/>
    </row>
    <row r="45" spans="1:22" ht="14.25" customHeight="1">
      <c r="A45" s="73">
        <v>4233</v>
      </c>
      <c r="B45" s="319" t="s">
        <v>117</v>
      </c>
      <c r="C45" s="340">
        <v>540</v>
      </c>
      <c r="D45" s="341">
        <v>0.002118128829302351</v>
      </c>
      <c r="E45" s="341"/>
      <c r="F45" s="316">
        <v>2422182</v>
      </c>
      <c r="G45" s="341">
        <v>0.0011605460934405792</v>
      </c>
      <c r="H45" s="342">
        <v>4485.522222222222</v>
      </c>
      <c r="I45" s="342"/>
      <c r="J45" s="584" t="s">
        <v>504</v>
      </c>
      <c r="K45" s="584" t="s">
        <v>504</v>
      </c>
      <c r="O45" s="578"/>
      <c r="P45" s="578"/>
      <c r="Q45" s="28"/>
      <c r="R45" s="578"/>
      <c r="S45" s="28"/>
      <c r="T45" s="28"/>
      <c r="V45" s="28"/>
    </row>
    <row r="46" spans="1:22" ht="14.25" customHeight="1">
      <c r="A46" s="82">
        <v>4234</v>
      </c>
      <c r="B46" s="84" t="s">
        <v>118</v>
      </c>
      <c r="C46" s="36"/>
      <c r="D46" s="278"/>
      <c r="E46" s="278"/>
      <c r="F46" s="328"/>
      <c r="G46" s="278"/>
      <c r="H46" s="724"/>
      <c r="I46" s="278"/>
      <c r="J46" s="328"/>
      <c r="K46" s="328"/>
      <c r="O46" s="578"/>
      <c r="P46" s="578"/>
      <c r="Q46" s="28"/>
      <c r="R46" s="578"/>
      <c r="S46" s="28"/>
      <c r="T46" s="28"/>
      <c r="V46" s="28"/>
    </row>
    <row r="47" spans="1:22" ht="14.25" customHeight="1">
      <c r="A47" s="73"/>
      <c r="B47" s="74" t="s">
        <v>115</v>
      </c>
      <c r="C47" s="335">
        <v>509</v>
      </c>
      <c r="D47" s="338">
        <v>0.001996532544657216</v>
      </c>
      <c r="E47" s="338"/>
      <c r="F47" s="337">
        <v>8182251</v>
      </c>
      <c r="G47" s="338">
        <v>0.003920382297284131</v>
      </c>
      <c r="H47" s="339">
        <v>16075.14931237721</v>
      </c>
      <c r="I47" s="339"/>
      <c r="J47" s="583" t="s">
        <v>504</v>
      </c>
      <c r="K47" s="583" t="s">
        <v>504</v>
      </c>
      <c r="O47" s="578"/>
      <c r="P47" s="578"/>
      <c r="Q47" s="28"/>
      <c r="R47" s="578"/>
      <c r="S47" s="28"/>
      <c r="T47" s="28"/>
      <c r="V47" s="28"/>
    </row>
    <row r="48" spans="1:22" ht="14.25" customHeight="1">
      <c r="A48" s="73">
        <v>4235</v>
      </c>
      <c r="B48" s="74" t="s">
        <v>119</v>
      </c>
      <c r="C48" s="340">
        <v>314</v>
      </c>
      <c r="D48" s="341">
        <v>0.0012316526896313672</v>
      </c>
      <c r="E48" s="341"/>
      <c r="F48" s="316">
        <v>2433278</v>
      </c>
      <c r="G48" s="341">
        <v>0.0011658625475521268</v>
      </c>
      <c r="H48" s="342">
        <v>7749.292993630574</v>
      </c>
      <c r="I48" s="342"/>
      <c r="J48" s="316">
        <v>3</v>
      </c>
      <c r="K48" s="316">
        <v>1710</v>
      </c>
      <c r="O48" s="578"/>
      <c r="P48" s="578"/>
      <c r="Q48" s="28"/>
      <c r="R48" s="578"/>
      <c r="S48" s="28"/>
      <c r="T48" s="28"/>
      <c r="V48" s="28"/>
    </row>
    <row r="49" spans="1:22" ht="14.25" customHeight="1">
      <c r="A49" s="73">
        <v>4236</v>
      </c>
      <c r="B49" s="319" t="s">
        <v>120</v>
      </c>
      <c r="C49" s="337">
        <v>1011</v>
      </c>
      <c r="D49" s="338">
        <v>0.003965607863749402</v>
      </c>
      <c r="E49" s="338"/>
      <c r="F49" s="316">
        <v>8625317</v>
      </c>
      <c r="G49" s="338">
        <v>0.004132669613198602</v>
      </c>
      <c r="H49" s="339">
        <v>8531.470820969338</v>
      </c>
      <c r="I49" s="339"/>
      <c r="J49" s="337">
        <v>13</v>
      </c>
      <c r="K49" s="337">
        <v>31261</v>
      </c>
      <c r="M49" s="371"/>
      <c r="O49" s="578"/>
      <c r="P49" s="578"/>
      <c r="Q49" s="28"/>
      <c r="R49" s="578"/>
      <c r="S49" s="28"/>
      <c r="T49" s="28"/>
      <c r="U49" s="29"/>
      <c r="V49" s="327"/>
    </row>
    <row r="50" spans="1:22" ht="14.25" customHeight="1">
      <c r="A50" s="82">
        <v>4237</v>
      </c>
      <c r="B50" s="84" t="s">
        <v>121</v>
      </c>
      <c r="C50" s="36"/>
      <c r="D50" s="278"/>
      <c r="E50" s="278"/>
      <c r="F50" s="278"/>
      <c r="G50" s="278"/>
      <c r="H50" s="724"/>
      <c r="I50" s="278"/>
      <c r="J50" s="278"/>
      <c r="K50" s="328"/>
      <c r="M50" s="371"/>
      <c r="O50" s="578"/>
      <c r="P50" s="578"/>
      <c r="Q50" s="28"/>
      <c r="R50" s="578"/>
      <c r="S50" s="28"/>
      <c r="T50" s="28"/>
      <c r="U50" s="29"/>
      <c r="V50" s="327"/>
    </row>
    <row r="51" spans="1:22" ht="14.25" customHeight="1">
      <c r="A51" s="73"/>
      <c r="B51" s="74" t="s">
        <v>122</v>
      </c>
      <c r="C51" s="335">
        <v>559</v>
      </c>
      <c r="D51" s="338">
        <v>0.002192655584407434</v>
      </c>
      <c r="E51" s="338"/>
      <c r="F51" s="337">
        <v>3972833</v>
      </c>
      <c r="G51" s="338">
        <v>0.0019035133685420074</v>
      </c>
      <c r="H51" s="339">
        <v>7107.035778175313</v>
      </c>
      <c r="I51" s="339"/>
      <c r="J51" s="337">
        <v>3</v>
      </c>
      <c r="K51" s="337">
        <v>4355</v>
      </c>
      <c r="M51" s="371"/>
      <c r="O51" s="578"/>
      <c r="P51" s="578"/>
      <c r="Q51" s="28"/>
      <c r="R51" s="578"/>
      <c r="S51" s="28"/>
      <c r="T51" s="28"/>
      <c r="U51" s="29"/>
      <c r="V51" s="327"/>
    </row>
    <row r="52" spans="1:22" ht="14.25" customHeight="1">
      <c r="A52" s="73">
        <v>4238</v>
      </c>
      <c r="B52" s="74" t="s">
        <v>123</v>
      </c>
      <c r="C52" s="316">
        <v>1350</v>
      </c>
      <c r="D52" s="341">
        <v>0.005295322073255878</v>
      </c>
      <c r="E52" s="341"/>
      <c r="F52" s="316">
        <v>9327190</v>
      </c>
      <c r="G52" s="341">
        <v>0.004468959771510991</v>
      </c>
      <c r="H52" s="342">
        <v>6909.029629629629</v>
      </c>
      <c r="I52" s="342"/>
      <c r="J52" s="316">
        <v>7</v>
      </c>
      <c r="K52" s="316">
        <v>20519</v>
      </c>
      <c r="O52" s="578"/>
      <c r="P52" s="578"/>
      <c r="Q52" s="28"/>
      <c r="R52" s="578"/>
      <c r="S52" s="28"/>
      <c r="T52" s="28"/>
      <c r="V52" s="28"/>
    </row>
    <row r="53" spans="1:22" ht="14.25" customHeight="1">
      <c r="A53" s="73">
        <v>4239</v>
      </c>
      <c r="B53" s="74" t="s">
        <v>124</v>
      </c>
      <c r="C53" s="316">
        <v>6882</v>
      </c>
      <c r="D53" s="341">
        <v>0.026994375191219964</v>
      </c>
      <c r="E53" s="341"/>
      <c r="F53" s="316">
        <v>20286176</v>
      </c>
      <c r="G53" s="341">
        <v>0.0097197660240428</v>
      </c>
      <c r="H53" s="342">
        <v>2947.7151990700377</v>
      </c>
      <c r="I53" s="342"/>
      <c r="J53" s="316">
        <v>19</v>
      </c>
      <c r="K53" s="316">
        <v>95766</v>
      </c>
      <c r="O53" s="578"/>
      <c r="P53" s="578"/>
      <c r="Q53" s="28"/>
      <c r="R53" s="578"/>
      <c r="S53" s="28"/>
      <c r="T53" s="28"/>
      <c r="V53" s="28"/>
    </row>
    <row r="54" spans="1:22" ht="14.25" customHeight="1">
      <c r="A54" s="82" t="s">
        <v>548</v>
      </c>
      <c r="B54" s="83"/>
      <c r="C54" s="85"/>
      <c r="D54" s="613"/>
      <c r="E54" s="613"/>
      <c r="F54" s="85"/>
      <c r="G54" s="613"/>
      <c r="H54" s="85"/>
      <c r="I54" s="85"/>
      <c r="J54" s="85"/>
      <c r="K54" s="86"/>
      <c r="O54" s="578"/>
      <c r="P54" s="578"/>
      <c r="Q54" s="28"/>
      <c r="R54" s="578"/>
      <c r="S54" s="28"/>
      <c r="T54" s="28"/>
      <c r="V54" s="28"/>
    </row>
    <row r="55" spans="1:22" ht="14.25" customHeight="1">
      <c r="A55" s="82" t="s">
        <v>547</v>
      </c>
      <c r="B55" s="83"/>
      <c r="C55" s="85"/>
      <c r="D55" s="613"/>
      <c r="E55" s="613"/>
      <c r="F55" s="85"/>
      <c r="G55" s="613"/>
      <c r="H55" s="85"/>
      <c r="I55" s="85"/>
      <c r="J55" s="85"/>
      <c r="K55" s="86"/>
      <c r="O55" s="578"/>
      <c r="P55" s="578"/>
      <c r="Q55" s="28"/>
      <c r="R55" s="578"/>
      <c r="S55" s="28"/>
      <c r="T55" s="28"/>
      <c r="V55" s="28"/>
    </row>
    <row r="56" spans="1:22" ht="14.25" customHeight="1">
      <c r="A56" s="82" t="s">
        <v>125</v>
      </c>
      <c r="B56" s="83"/>
      <c r="C56" s="85"/>
      <c r="D56" s="613"/>
      <c r="E56" s="613"/>
      <c r="F56" s="85"/>
      <c r="G56" s="613"/>
      <c r="H56" s="85"/>
      <c r="I56" s="85"/>
      <c r="J56" s="85"/>
      <c r="K56" s="86"/>
      <c r="O56" s="578"/>
      <c r="P56" s="578"/>
      <c r="Q56" s="28"/>
      <c r="R56" s="578"/>
      <c r="S56" s="28"/>
      <c r="T56" s="28"/>
      <c r="V56" s="28"/>
    </row>
    <row r="57" spans="1:22" s="36" customFormat="1" ht="14.25" customHeight="1">
      <c r="A57" s="82" t="s">
        <v>551</v>
      </c>
      <c r="B57" s="83"/>
      <c r="C57" s="84"/>
      <c r="D57" s="84"/>
      <c r="E57" s="84"/>
      <c r="F57" s="84"/>
      <c r="G57" s="84"/>
      <c r="H57" s="84"/>
      <c r="I57" s="84"/>
      <c r="J57" s="85"/>
      <c r="K57" s="86"/>
      <c r="N57" s="1"/>
      <c r="O57" s="578"/>
      <c r="P57" s="578"/>
      <c r="Q57" s="28"/>
      <c r="R57" s="578"/>
      <c r="S57" s="28"/>
      <c r="T57" s="28"/>
      <c r="U57" s="1"/>
      <c r="V57" s="28"/>
    </row>
    <row r="58" spans="1:22" s="36" customFormat="1" ht="14.25" customHeight="1">
      <c r="A58" s="82"/>
      <c r="B58" s="83"/>
      <c r="C58" s="84"/>
      <c r="D58" s="84"/>
      <c r="E58" s="84"/>
      <c r="F58" s="84"/>
      <c r="G58" s="84"/>
      <c r="H58" s="84"/>
      <c r="I58" s="84"/>
      <c r="J58" s="85"/>
      <c r="K58" s="86"/>
      <c r="N58" s="1"/>
      <c r="O58" s="578"/>
      <c r="P58" s="578"/>
      <c r="Q58" s="28"/>
      <c r="R58" s="578"/>
      <c r="S58" s="28"/>
      <c r="T58" s="28"/>
      <c r="U58" s="1"/>
      <c r="V58" s="28"/>
    </row>
    <row r="59" spans="1:22" s="970" customFormat="1" ht="15" customHeight="1">
      <c r="A59" s="965" t="s">
        <v>563</v>
      </c>
      <c r="B59" s="965"/>
      <c r="C59" s="965"/>
      <c r="D59" s="965"/>
      <c r="E59" s="965"/>
      <c r="F59" s="965"/>
      <c r="G59" s="965"/>
      <c r="H59" s="965"/>
      <c r="I59" s="965"/>
      <c r="J59" s="965"/>
      <c r="K59" s="965"/>
      <c r="O59" s="971"/>
      <c r="P59" s="971"/>
      <c r="Q59" s="972"/>
      <c r="R59" s="971"/>
      <c r="S59" s="972"/>
      <c r="T59" s="972"/>
      <c r="V59" s="972"/>
    </row>
    <row r="60" spans="1:22" ht="14.25" customHeight="1">
      <c r="A60" s="279"/>
      <c r="B60" s="617"/>
      <c r="C60" s="618"/>
      <c r="D60" s="618"/>
      <c r="E60" s="618"/>
      <c r="F60" s="618"/>
      <c r="G60" s="618"/>
      <c r="H60" s="618"/>
      <c r="I60" s="618"/>
      <c r="J60" s="618" t="s">
        <v>84</v>
      </c>
      <c r="K60" s="618"/>
      <c r="O60" s="578"/>
      <c r="P60" s="578"/>
      <c r="Q60" s="28"/>
      <c r="R60" s="578"/>
      <c r="S60" s="28"/>
      <c r="T60" s="28"/>
      <c r="V60" s="28"/>
    </row>
    <row r="61" spans="1:22" ht="14.25" customHeight="1">
      <c r="A61" s="279" t="s">
        <v>85</v>
      </c>
      <c r="B61" s="619"/>
      <c r="C61" s="57" t="s">
        <v>86</v>
      </c>
      <c r="D61" s="57"/>
      <c r="E61" s="57"/>
      <c r="F61" s="57" t="s">
        <v>417</v>
      </c>
      <c r="G61" s="57"/>
      <c r="H61" s="57"/>
      <c r="I61" s="57"/>
      <c r="J61" s="57" t="s">
        <v>549</v>
      </c>
      <c r="K61" s="57"/>
      <c r="O61" s="578"/>
      <c r="P61" s="578"/>
      <c r="Q61" s="28"/>
      <c r="R61" s="578"/>
      <c r="S61" s="28"/>
      <c r="T61" s="28"/>
      <c r="V61" s="28"/>
    </row>
    <row r="62" spans="1:22" ht="14.25" customHeight="1">
      <c r="A62" s="69" t="s">
        <v>550</v>
      </c>
      <c r="B62" s="70" t="s">
        <v>35</v>
      </c>
      <c r="C62" s="71" t="s">
        <v>75</v>
      </c>
      <c r="D62" s="71" t="s">
        <v>87</v>
      </c>
      <c r="E62" s="71"/>
      <c r="F62" s="71" t="s">
        <v>76</v>
      </c>
      <c r="G62" s="71" t="s">
        <v>87</v>
      </c>
      <c r="H62" s="71" t="s">
        <v>88</v>
      </c>
      <c r="I62" s="71"/>
      <c r="J62" s="71" t="s">
        <v>75</v>
      </c>
      <c r="K62" s="71" t="s">
        <v>76</v>
      </c>
      <c r="O62" s="578"/>
      <c r="P62" s="578"/>
      <c r="Q62" s="28"/>
      <c r="R62" s="578"/>
      <c r="S62" s="28"/>
      <c r="T62" s="28"/>
      <c r="V62" s="28"/>
    </row>
    <row r="63" spans="1:24" s="29" customFormat="1" ht="14.25" customHeight="1">
      <c r="A63" s="70">
        <v>424</v>
      </c>
      <c r="B63" s="72" t="s">
        <v>127</v>
      </c>
      <c r="C63" s="595">
        <v>10459</v>
      </c>
      <c r="D63" s="596">
        <v>0.04102501745495054</v>
      </c>
      <c r="E63" s="596"/>
      <c r="F63" s="597">
        <v>92329172</v>
      </c>
      <c r="G63" s="596">
        <v>0.044237906100864144</v>
      </c>
      <c r="H63" s="597">
        <v>8827.724639066832</v>
      </c>
      <c r="I63" s="597"/>
      <c r="J63" s="603">
        <v>50</v>
      </c>
      <c r="K63" s="597">
        <v>749131</v>
      </c>
      <c r="L63" s="371"/>
      <c r="M63" s="36"/>
      <c r="N63" s="1"/>
      <c r="O63" s="578"/>
      <c r="P63" s="578"/>
      <c r="Q63" s="28"/>
      <c r="R63" s="578"/>
      <c r="S63" s="28"/>
      <c r="T63" s="28"/>
      <c r="U63" s="1"/>
      <c r="V63" s="28"/>
      <c r="W63" s="1"/>
      <c r="X63" s="1"/>
    </row>
    <row r="64" spans="1:20" ht="14.25" customHeight="1">
      <c r="A64" s="73">
        <v>4241</v>
      </c>
      <c r="B64" s="74" t="s">
        <v>128</v>
      </c>
      <c r="C64" s="508">
        <v>339</v>
      </c>
      <c r="D64" s="579">
        <v>0.001329714209506476</v>
      </c>
      <c r="E64" s="579"/>
      <c r="F64" s="505">
        <v>712276</v>
      </c>
      <c r="G64" s="579">
        <v>0.00034127457360821027</v>
      </c>
      <c r="H64" s="580">
        <v>2101.109144542773</v>
      </c>
      <c r="I64" s="580"/>
      <c r="J64" s="508">
        <v>0</v>
      </c>
      <c r="K64" s="508">
        <v>0</v>
      </c>
      <c r="O64" s="578"/>
      <c r="P64" s="578"/>
      <c r="Q64" s="28"/>
      <c r="R64" s="578"/>
      <c r="S64" s="28"/>
      <c r="T64" s="28"/>
    </row>
    <row r="65" spans="1:22" ht="14.25" customHeight="1">
      <c r="A65" s="73">
        <v>4242</v>
      </c>
      <c r="B65" s="74" t="s">
        <v>129</v>
      </c>
      <c r="C65" s="508">
        <v>256</v>
      </c>
      <c r="D65" s="579">
        <v>0.0010041499635211146</v>
      </c>
      <c r="E65" s="579"/>
      <c r="F65" s="505">
        <v>10974826</v>
      </c>
      <c r="G65" s="579">
        <v>0.005258395711176988</v>
      </c>
      <c r="H65" s="580">
        <v>42870.4140625</v>
      </c>
      <c r="I65" s="580"/>
      <c r="J65" s="508">
        <v>5</v>
      </c>
      <c r="K65" s="505">
        <v>517318</v>
      </c>
      <c r="O65" s="578"/>
      <c r="P65" s="578"/>
      <c r="Q65" s="28"/>
      <c r="R65" s="578"/>
      <c r="S65" s="28"/>
      <c r="T65" s="28"/>
      <c r="V65" s="28"/>
    </row>
    <row r="66" spans="1:22" ht="14.25" customHeight="1">
      <c r="A66" s="73">
        <v>4243</v>
      </c>
      <c r="B66" s="74" t="s">
        <v>130</v>
      </c>
      <c r="C66" s="505">
        <v>2635</v>
      </c>
      <c r="D66" s="579">
        <v>0.010335684194836473</v>
      </c>
      <c r="E66" s="579"/>
      <c r="F66" s="505">
        <v>9046638</v>
      </c>
      <c r="G66" s="579">
        <v>0.004334538193113109</v>
      </c>
      <c r="H66" s="580">
        <v>3433.2592030360533</v>
      </c>
      <c r="I66" s="580"/>
      <c r="J66" s="508">
        <v>13</v>
      </c>
      <c r="K66" s="505">
        <v>17875</v>
      </c>
      <c r="O66" s="578"/>
      <c r="P66" s="578"/>
      <c r="Q66" s="28"/>
      <c r="R66" s="578"/>
      <c r="S66" s="28"/>
      <c r="T66" s="28"/>
      <c r="V66" s="28"/>
    </row>
    <row r="67" spans="1:22" ht="14.25" customHeight="1">
      <c r="A67" s="73">
        <v>4244</v>
      </c>
      <c r="B67" s="74" t="s">
        <v>131</v>
      </c>
      <c r="C67" s="505">
        <v>1825</v>
      </c>
      <c r="D67" s="579">
        <v>0.007158490950882946</v>
      </c>
      <c r="E67" s="579"/>
      <c r="F67" s="505">
        <v>24564382</v>
      </c>
      <c r="G67" s="579">
        <v>0.01176959351852259</v>
      </c>
      <c r="H67" s="580">
        <v>13459.935342465753</v>
      </c>
      <c r="I67" s="580"/>
      <c r="J67" s="508">
        <v>7</v>
      </c>
      <c r="K67" s="505">
        <v>50544</v>
      </c>
      <c r="O67" s="578"/>
      <c r="P67" s="578"/>
      <c r="Q67" s="28"/>
      <c r="R67" s="578"/>
      <c r="S67" s="28"/>
      <c r="T67" s="28"/>
      <c r="V67" s="28"/>
    </row>
    <row r="68" spans="1:22" ht="14.25" customHeight="1">
      <c r="A68" s="73">
        <v>4245</v>
      </c>
      <c r="B68" s="74" t="s">
        <v>132</v>
      </c>
      <c r="C68" s="508">
        <v>240</v>
      </c>
      <c r="D68" s="579">
        <v>0.000941390590801045</v>
      </c>
      <c r="E68" s="579"/>
      <c r="F68" s="505">
        <v>817302</v>
      </c>
      <c r="G68" s="579">
        <v>0.00039159594252668556</v>
      </c>
      <c r="H68" s="580">
        <v>3405.425</v>
      </c>
      <c r="I68" s="580"/>
      <c r="J68" s="515" t="s">
        <v>504</v>
      </c>
      <c r="K68" s="591" t="s">
        <v>504</v>
      </c>
      <c r="O68" s="578"/>
      <c r="P68" s="578"/>
      <c r="Q68" s="28"/>
      <c r="R68" s="578"/>
      <c r="S68" s="28"/>
      <c r="T68" s="28"/>
      <c r="V68" s="28"/>
    </row>
    <row r="69" spans="1:20" ht="14.25" customHeight="1">
      <c r="A69" s="73">
        <v>4246</v>
      </c>
      <c r="B69" s="74" t="s">
        <v>133</v>
      </c>
      <c r="C69" s="508">
        <v>338</v>
      </c>
      <c r="D69" s="579">
        <v>0.0013257917487114717</v>
      </c>
      <c r="E69" s="579"/>
      <c r="F69" s="505">
        <v>1467008</v>
      </c>
      <c r="G69" s="579">
        <v>0.0007028911962214554</v>
      </c>
      <c r="H69" s="580">
        <v>4340.260355029586</v>
      </c>
      <c r="I69" s="580"/>
      <c r="J69" s="515" t="s">
        <v>504</v>
      </c>
      <c r="K69" s="591" t="s">
        <v>504</v>
      </c>
      <c r="O69" s="578"/>
      <c r="P69" s="578"/>
      <c r="Q69" s="28"/>
      <c r="R69" s="578"/>
      <c r="S69" s="28"/>
      <c r="T69" s="28"/>
    </row>
    <row r="70" spans="1:22" ht="14.25" customHeight="1">
      <c r="A70" s="73">
        <v>4247</v>
      </c>
      <c r="B70" s="74" t="s">
        <v>134</v>
      </c>
      <c r="C70" s="508">
        <v>261</v>
      </c>
      <c r="D70" s="579">
        <v>0.0010237622674961365</v>
      </c>
      <c r="E70" s="579"/>
      <c r="F70" s="505">
        <v>6909125</v>
      </c>
      <c r="G70" s="579">
        <v>0.0033103862665326725</v>
      </c>
      <c r="H70" s="580">
        <v>26471.743295019158</v>
      </c>
      <c r="I70" s="580"/>
      <c r="J70" s="508">
        <v>4</v>
      </c>
      <c r="K70" s="505">
        <v>2886</v>
      </c>
      <c r="O70" s="578"/>
      <c r="P70" s="578"/>
      <c r="Q70" s="28"/>
      <c r="R70" s="578"/>
      <c r="S70" s="28"/>
      <c r="T70" s="28"/>
      <c r="V70" s="28"/>
    </row>
    <row r="71" spans="1:22" ht="14.25" customHeight="1">
      <c r="A71" s="82">
        <v>4248</v>
      </c>
      <c r="B71" s="84" t="s">
        <v>135</v>
      </c>
      <c r="C71" s="36"/>
      <c r="D71" s="278"/>
      <c r="E71" s="278"/>
      <c r="F71" s="278"/>
      <c r="G71" s="278"/>
      <c r="H71" s="278"/>
      <c r="I71" s="278"/>
      <c r="J71" s="278"/>
      <c r="K71" s="278"/>
      <c r="O71" s="578"/>
      <c r="P71" s="578"/>
      <c r="Q71" s="28"/>
      <c r="R71" s="578"/>
      <c r="S71" s="28"/>
      <c r="T71" s="28"/>
      <c r="V71" s="28"/>
    </row>
    <row r="72" spans="1:22" ht="14.25" customHeight="1">
      <c r="A72" s="73"/>
      <c r="B72" s="74" t="s">
        <v>115</v>
      </c>
      <c r="C72" s="335">
        <v>301</v>
      </c>
      <c r="D72" s="338">
        <v>0.0011806606992963106</v>
      </c>
      <c r="E72" s="338"/>
      <c r="F72" s="337">
        <v>3670334</v>
      </c>
      <c r="G72" s="338">
        <v>0.0017585762693811343</v>
      </c>
      <c r="H72" s="339">
        <v>12193.800664451826</v>
      </c>
      <c r="I72" s="339"/>
      <c r="J72" s="335">
        <v>3</v>
      </c>
      <c r="K72" s="337">
        <v>39547</v>
      </c>
      <c r="O72" s="578"/>
      <c r="P72" s="578"/>
      <c r="Q72" s="28"/>
      <c r="R72" s="578"/>
      <c r="S72" s="28"/>
      <c r="T72" s="28"/>
      <c r="V72" s="28"/>
    </row>
    <row r="73" spans="1:24" ht="14.25" customHeight="1">
      <c r="A73" s="73">
        <v>4249</v>
      </c>
      <c r="B73" s="74" t="s">
        <v>136</v>
      </c>
      <c r="C73" s="328">
        <v>4226</v>
      </c>
      <c r="D73" s="76">
        <v>0.0165763193196884</v>
      </c>
      <c r="E73" s="76"/>
      <c r="F73" s="328">
        <v>34165360</v>
      </c>
      <c r="G73" s="76">
        <v>0.016369734016267574</v>
      </c>
      <c r="H73" s="77">
        <v>8084.562233790819</v>
      </c>
      <c r="I73" s="77"/>
      <c r="J73" s="36">
        <v>14</v>
      </c>
      <c r="K73" s="328">
        <v>24884</v>
      </c>
      <c r="O73" s="578"/>
      <c r="P73" s="578"/>
      <c r="Q73" s="28"/>
      <c r="R73" s="578"/>
      <c r="S73" s="28"/>
      <c r="T73" s="28"/>
      <c r="V73" s="28"/>
      <c r="W73" s="29"/>
      <c r="X73" s="29"/>
    </row>
    <row r="74" spans="1:24" s="29" customFormat="1" ht="14.25" customHeight="1">
      <c r="A74" s="69">
        <v>425</v>
      </c>
      <c r="B74" s="72" t="s">
        <v>137</v>
      </c>
      <c r="C74" s="595">
        <v>993</v>
      </c>
      <c r="D74" s="596">
        <v>0.0038950035694393236</v>
      </c>
      <c r="E74" s="596"/>
      <c r="F74" s="597">
        <v>1166326</v>
      </c>
      <c r="G74" s="596">
        <v>0.000558824680795323</v>
      </c>
      <c r="H74" s="597">
        <v>1174.5478348439074</v>
      </c>
      <c r="I74" s="597"/>
      <c r="J74" s="515" t="s">
        <v>504</v>
      </c>
      <c r="K74" s="591" t="s">
        <v>504</v>
      </c>
      <c r="L74" s="371"/>
      <c r="M74" s="36"/>
      <c r="N74" s="1"/>
      <c r="O74" s="578"/>
      <c r="P74" s="578"/>
      <c r="Q74" s="28"/>
      <c r="R74" s="578"/>
      <c r="S74" s="28"/>
      <c r="T74" s="28"/>
      <c r="U74" s="1"/>
      <c r="V74" s="1"/>
      <c r="W74" s="1"/>
      <c r="X74" s="1"/>
    </row>
    <row r="75" spans="1:20" ht="14.25" customHeight="1">
      <c r="A75" s="73">
        <v>4251</v>
      </c>
      <c r="B75" s="74" t="s">
        <v>137</v>
      </c>
      <c r="C75" s="580">
        <v>988</v>
      </c>
      <c r="D75" s="579">
        <v>0.0038753912654643017</v>
      </c>
      <c r="E75" s="579"/>
      <c r="F75" s="580">
        <v>1166201</v>
      </c>
      <c r="G75" s="579">
        <v>0.0005587647892340448</v>
      </c>
      <c r="H75" s="580">
        <v>1180.3653846153845</v>
      </c>
      <c r="I75" s="580"/>
      <c r="J75" s="515" t="s">
        <v>504</v>
      </c>
      <c r="K75" s="591" t="s">
        <v>504</v>
      </c>
      <c r="O75" s="578"/>
      <c r="P75" s="578"/>
      <c r="Q75" s="28"/>
      <c r="R75" s="578"/>
      <c r="S75" s="28"/>
      <c r="T75" s="28"/>
    </row>
    <row r="76" spans="1:24" ht="14.25" customHeight="1">
      <c r="A76" s="73"/>
      <c r="B76" s="74"/>
      <c r="C76" s="600"/>
      <c r="D76" s="600"/>
      <c r="E76" s="600"/>
      <c r="F76" s="600"/>
      <c r="G76" s="600"/>
      <c r="H76" s="600"/>
      <c r="I76" s="600"/>
      <c r="J76" s="600"/>
      <c r="K76" s="600"/>
      <c r="O76" s="578"/>
      <c r="P76" s="578"/>
      <c r="Q76" s="28"/>
      <c r="R76" s="578"/>
      <c r="S76" s="28"/>
      <c r="T76" s="28"/>
      <c r="X76" s="29"/>
    </row>
    <row r="77" spans="1:24" s="29" customFormat="1" ht="14.25" customHeight="1">
      <c r="A77" s="69" t="s">
        <v>138</v>
      </c>
      <c r="B77" s="72" t="s">
        <v>42</v>
      </c>
      <c r="C77" s="595">
        <v>29258</v>
      </c>
      <c r="D77" s="596">
        <v>0.11476335794023738</v>
      </c>
      <c r="E77" s="596"/>
      <c r="F77" s="597">
        <v>247175867</v>
      </c>
      <c r="G77" s="596">
        <v>0.11842998867947915</v>
      </c>
      <c r="H77" s="597">
        <v>8448.146387312872</v>
      </c>
      <c r="I77" s="597"/>
      <c r="J77" s="603">
        <v>42</v>
      </c>
      <c r="K77" s="597">
        <v>252732</v>
      </c>
      <c r="L77" s="371"/>
      <c r="M77" s="36"/>
      <c r="N77" s="1"/>
      <c r="O77" s="578"/>
      <c r="P77" s="578"/>
      <c r="Q77" s="28"/>
      <c r="R77" s="578"/>
      <c r="S77" s="28"/>
      <c r="T77" s="28"/>
      <c r="U77" s="1"/>
      <c r="V77" s="28"/>
      <c r="X77" s="1"/>
    </row>
    <row r="78" spans="1:22" ht="14.25" customHeight="1">
      <c r="A78" s="73">
        <v>441</v>
      </c>
      <c r="B78" s="74" t="s">
        <v>139</v>
      </c>
      <c r="C78" s="580">
        <v>2069</v>
      </c>
      <c r="D78" s="579">
        <v>0.008115571384864009</v>
      </c>
      <c r="E78" s="579"/>
      <c r="F78" s="580">
        <v>6553051</v>
      </c>
      <c r="G78" s="579">
        <v>0.003139779644207942</v>
      </c>
      <c r="H78" s="580">
        <v>3167.2551957467376</v>
      </c>
      <c r="I78" s="580"/>
      <c r="J78" s="600">
        <v>5</v>
      </c>
      <c r="K78" s="580">
        <v>8454</v>
      </c>
      <c r="O78" s="578"/>
      <c r="P78" s="578"/>
      <c r="Q78" s="28"/>
      <c r="R78" s="578"/>
      <c r="S78" s="28"/>
      <c r="T78" s="28"/>
      <c r="V78" s="28"/>
    </row>
    <row r="79" spans="1:22" ht="14.25" customHeight="1">
      <c r="A79" s="73">
        <v>442</v>
      </c>
      <c r="B79" s="74" t="s">
        <v>140</v>
      </c>
      <c r="C79" s="580">
        <v>1420</v>
      </c>
      <c r="D79" s="579">
        <v>0.005569894328906182</v>
      </c>
      <c r="E79" s="579"/>
      <c r="F79" s="580">
        <v>7516536</v>
      </c>
      <c r="G79" s="579">
        <v>0.003601416611553334</v>
      </c>
      <c r="H79" s="580">
        <v>5293.335211267606</v>
      </c>
      <c r="I79" s="580"/>
      <c r="J79" s="600">
        <v>4</v>
      </c>
      <c r="K79" s="580">
        <v>110978</v>
      </c>
      <c r="O79" s="578"/>
      <c r="P79" s="578"/>
      <c r="Q79" s="28"/>
      <c r="R79" s="578"/>
      <c r="S79" s="28"/>
      <c r="T79" s="28"/>
      <c r="V79" s="28"/>
    </row>
    <row r="80" spans="1:20" ht="14.25" customHeight="1">
      <c r="A80" s="73">
        <v>443</v>
      </c>
      <c r="B80" s="74" t="s">
        <v>141</v>
      </c>
      <c r="C80" s="580">
        <v>1116</v>
      </c>
      <c r="D80" s="579">
        <v>0.004377466247224859</v>
      </c>
      <c r="E80" s="579"/>
      <c r="F80" s="580">
        <v>11245115</v>
      </c>
      <c r="G80" s="579">
        <v>0.005387899952827681</v>
      </c>
      <c r="H80" s="580">
        <v>10076.267921146953</v>
      </c>
      <c r="I80" s="580"/>
      <c r="J80" s="673">
        <v>0</v>
      </c>
      <c r="K80" s="674">
        <v>0</v>
      </c>
      <c r="O80" s="578"/>
      <c r="P80" s="578"/>
      <c r="Q80" s="28"/>
      <c r="R80" s="578"/>
      <c r="S80" s="28"/>
      <c r="T80" s="28"/>
    </row>
    <row r="81" spans="1:20" ht="14.25" customHeight="1">
      <c r="A81" s="82">
        <v>444</v>
      </c>
      <c r="B81" s="84" t="s">
        <v>142</v>
      </c>
      <c r="C81" s="593"/>
      <c r="D81" s="593"/>
      <c r="E81" s="593"/>
      <c r="F81" s="593"/>
      <c r="G81" s="593"/>
      <c r="H81" s="593"/>
      <c r="I81" s="593"/>
      <c r="J81" s="278"/>
      <c r="K81" s="278"/>
      <c r="O81" s="578"/>
      <c r="P81" s="578"/>
      <c r="Q81" s="28"/>
      <c r="R81" s="578"/>
      <c r="S81" s="28"/>
      <c r="T81" s="28"/>
    </row>
    <row r="82" spans="1:22" ht="14.25" customHeight="1">
      <c r="A82" s="73"/>
      <c r="B82" s="74" t="s">
        <v>143</v>
      </c>
      <c r="C82" s="77">
        <v>1236</v>
      </c>
      <c r="D82" s="76">
        <v>0.004848161542625381</v>
      </c>
      <c r="E82" s="76"/>
      <c r="F82" s="77">
        <v>24046781</v>
      </c>
      <c r="G82" s="76">
        <v>0.011521594062449125</v>
      </c>
      <c r="H82" s="77">
        <v>19455.32443365696</v>
      </c>
      <c r="I82" s="77"/>
      <c r="J82" s="583" t="s">
        <v>504</v>
      </c>
      <c r="K82" s="592" t="s">
        <v>504</v>
      </c>
      <c r="O82" s="578"/>
      <c r="P82" s="578"/>
      <c r="Q82" s="28"/>
      <c r="R82" s="578"/>
      <c r="S82" s="28"/>
      <c r="T82" s="28"/>
      <c r="U82" s="36"/>
      <c r="V82" s="36"/>
    </row>
    <row r="83" spans="1:22" ht="14.25" customHeight="1">
      <c r="A83" s="73">
        <v>445</v>
      </c>
      <c r="B83" s="74" t="s">
        <v>144</v>
      </c>
      <c r="C83" s="580">
        <v>8406</v>
      </c>
      <c r="D83" s="579">
        <v>0.0329722054428066</v>
      </c>
      <c r="E83" s="579"/>
      <c r="F83" s="580">
        <v>21820623</v>
      </c>
      <c r="G83" s="579">
        <v>0.010454969436272606</v>
      </c>
      <c r="H83" s="580">
        <v>2595.8390435403285</v>
      </c>
      <c r="I83" s="580"/>
      <c r="J83" s="609">
        <v>4</v>
      </c>
      <c r="K83" s="611">
        <v>17032</v>
      </c>
      <c r="O83" s="578"/>
      <c r="P83" s="578"/>
      <c r="Q83" s="28"/>
      <c r="R83" s="578"/>
      <c r="S83" s="28"/>
      <c r="T83" s="28"/>
      <c r="U83" s="36"/>
      <c r="V83" s="328"/>
    </row>
    <row r="84" spans="1:20" ht="14.25" customHeight="1">
      <c r="A84" s="73">
        <v>446</v>
      </c>
      <c r="B84" s="74" t="s">
        <v>145</v>
      </c>
      <c r="C84" s="580">
        <v>1826</v>
      </c>
      <c r="D84" s="579">
        <v>0.007162413411677951</v>
      </c>
      <c r="E84" s="579"/>
      <c r="F84" s="580">
        <v>36762446</v>
      </c>
      <c r="G84" s="579">
        <v>0.01761408229877864</v>
      </c>
      <c r="H84" s="580">
        <v>20132.774370208106</v>
      </c>
      <c r="I84" s="580"/>
      <c r="J84" s="609">
        <v>0</v>
      </c>
      <c r="K84" s="611">
        <v>0</v>
      </c>
      <c r="O84" s="578"/>
      <c r="P84" s="578"/>
      <c r="Q84" s="28"/>
      <c r="R84" s="578"/>
      <c r="S84" s="28"/>
      <c r="T84" s="28"/>
    </row>
    <row r="85" spans="1:20" ht="14.25" customHeight="1">
      <c r="A85" s="73">
        <v>447</v>
      </c>
      <c r="B85" s="74" t="s">
        <v>146</v>
      </c>
      <c r="C85" s="600">
        <v>833</v>
      </c>
      <c r="D85" s="579">
        <v>0.0032674098422386267</v>
      </c>
      <c r="E85" s="579"/>
      <c r="F85" s="580">
        <v>5490538</v>
      </c>
      <c r="G85" s="579">
        <v>0.00263069514462045</v>
      </c>
      <c r="H85" s="580">
        <v>6591.282112845138</v>
      </c>
      <c r="I85" s="600"/>
      <c r="J85" s="609">
        <v>0</v>
      </c>
      <c r="K85" s="614">
        <v>0</v>
      </c>
      <c r="O85" s="578"/>
      <c r="P85" s="578"/>
      <c r="Q85" s="28"/>
      <c r="R85" s="578"/>
      <c r="S85" s="28"/>
      <c r="T85" s="28"/>
    </row>
    <row r="86" spans="1:22" ht="14.25" customHeight="1">
      <c r="A86" s="73">
        <v>448</v>
      </c>
      <c r="B86" s="74" t="s">
        <v>147</v>
      </c>
      <c r="C86" s="580">
        <v>3837</v>
      </c>
      <c r="D86" s="579">
        <v>0.015050482070431706</v>
      </c>
      <c r="E86" s="579"/>
      <c r="F86" s="580">
        <v>46494871</v>
      </c>
      <c r="G86" s="579">
        <v>0.022277203324966365</v>
      </c>
      <c r="H86" s="580">
        <v>12117.506124576492</v>
      </c>
      <c r="I86" s="580"/>
      <c r="J86" s="600">
        <v>10</v>
      </c>
      <c r="K86" s="580">
        <v>58102</v>
      </c>
      <c r="O86" s="578"/>
      <c r="P86" s="578"/>
      <c r="Q86" s="28"/>
      <c r="R86" s="578"/>
      <c r="S86" s="28"/>
      <c r="T86" s="28"/>
      <c r="V86" s="28"/>
    </row>
    <row r="87" spans="1:20" ht="14.25" customHeight="1">
      <c r="A87" s="73">
        <v>451</v>
      </c>
      <c r="B87" s="74" t="s">
        <v>148</v>
      </c>
      <c r="C87" s="580">
        <v>970</v>
      </c>
      <c r="D87" s="579">
        <v>0.003804786971154223</v>
      </c>
      <c r="E87" s="579"/>
      <c r="F87" s="580">
        <v>3849041</v>
      </c>
      <c r="G87" s="579">
        <v>0.0018442005993119512</v>
      </c>
      <c r="H87" s="580">
        <v>3968.083505154639</v>
      </c>
      <c r="I87" s="77"/>
      <c r="J87" s="609">
        <v>0</v>
      </c>
      <c r="K87" s="611">
        <v>0</v>
      </c>
      <c r="O87" s="578"/>
      <c r="P87" s="578"/>
      <c r="Q87" s="28"/>
      <c r="R87" s="578"/>
      <c r="S87" s="28"/>
      <c r="T87" s="28"/>
    </row>
    <row r="88" spans="1:22" ht="14.25" customHeight="1">
      <c r="A88" s="73">
        <v>452</v>
      </c>
      <c r="B88" s="74" t="s">
        <v>149</v>
      </c>
      <c r="C88" s="600">
        <v>999</v>
      </c>
      <c r="D88" s="579">
        <v>0.0039185383342093495</v>
      </c>
      <c r="E88" s="579"/>
      <c r="F88" s="580">
        <v>48341204</v>
      </c>
      <c r="G88" s="579">
        <v>0.023161841453042793</v>
      </c>
      <c r="H88" s="580">
        <v>48389.59359359359</v>
      </c>
      <c r="I88" s="580"/>
      <c r="J88" s="515" t="s">
        <v>504</v>
      </c>
      <c r="K88" s="591" t="s">
        <v>504</v>
      </c>
      <c r="M88" s="371"/>
      <c r="O88" s="578"/>
      <c r="P88" s="578"/>
      <c r="Q88" s="28"/>
      <c r="R88" s="578"/>
      <c r="S88" s="28"/>
      <c r="T88" s="28"/>
      <c r="V88" s="28"/>
    </row>
    <row r="89" spans="1:22" ht="14.25" customHeight="1">
      <c r="A89" s="73">
        <v>453</v>
      </c>
      <c r="B89" s="74" t="s">
        <v>150</v>
      </c>
      <c r="C89" s="580">
        <v>4357</v>
      </c>
      <c r="D89" s="579">
        <v>0.01709016168383397</v>
      </c>
      <c r="E89" s="579"/>
      <c r="F89" s="580">
        <v>17233758</v>
      </c>
      <c r="G89" s="579">
        <v>0.00825725338649215</v>
      </c>
      <c r="H89" s="580">
        <v>3955.4184071608906</v>
      </c>
      <c r="I89" s="580"/>
      <c r="J89" s="600">
        <v>12</v>
      </c>
      <c r="K89" s="580">
        <v>44473</v>
      </c>
      <c r="O89" s="578"/>
      <c r="P89" s="578"/>
      <c r="Q89" s="28"/>
      <c r="R89" s="578"/>
      <c r="S89" s="28"/>
      <c r="T89" s="28"/>
      <c r="U89" s="29"/>
      <c r="V89" s="327"/>
    </row>
    <row r="90" spans="1:22" ht="14.25" customHeight="1">
      <c r="A90" s="73">
        <v>454</v>
      </c>
      <c r="B90" s="74" t="s">
        <v>151</v>
      </c>
      <c r="C90" s="580">
        <v>2189</v>
      </c>
      <c r="D90" s="579">
        <v>0.00858626668026453</v>
      </c>
      <c r="E90" s="579"/>
      <c r="F90" s="580">
        <v>17821903</v>
      </c>
      <c r="G90" s="579">
        <v>0.008539052764956118</v>
      </c>
      <c r="H90" s="580">
        <v>8141.572864321608</v>
      </c>
      <c r="I90" s="580"/>
      <c r="J90" s="600">
        <v>3</v>
      </c>
      <c r="K90" s="580">
        <v>12039</v>
      </c>
      <c r="O90" s="578"/>
      <c r="P90" s="578"/>
      <c r="Q90" s="28"/>
      <c r="R90" s="578"/>
      <c r="S90" s="28"/>
      <c r="T90" s="28"/>
      <c r="V90" s="28"/>
    </row>
    <row r="91" spans="1:24" ht="14.25" customHeight="1">
      <c r="A91" s="73"/>
      <c r="B91" s="74"/>
      <c r="C91" s="600"/>
      <c r="D91" s="600"/>
      <c r="E91" s="600"/>
      <c r="F91" s="600"/>
      <c r="G91" s="600"/>
      <c r="H91" s="600"/>
      <c r="I91" s="600"/>
      <c r="J91" s="600"/>
      <c r="K91" s="600"/>
      <c r="O91" s="578"/>
      <c r="P91" s="578"/>
      <c r="Q91" s="28"/>
      <c r="R91" s="578"/>
      <c r="S91" s="28"/>
      <c r="T91" s="28"/>
      <c r="V91" s="28"/>
      <c r="X91" s="29"/>
    </row>
    <row r="92" spans="1:24" s="29" customFormat="1" ht="14.25" customHeight="1">
      <c r="A92" s="69" t="s">
        <v>152</v>
      </c>
      <c r="B92" s="72" t="s">
        <v>153</v>
      </c>
      <c r="C92" s="595">
        <v>10285</v>
      </c>
      <c r="D92" s="596">
        <v>0.04034250927661978</v>
      </c>
      <c r="E92" s="596"/>
      <c r="F92" s="597">
        <v>31141947</v>
      </c>
      <c r="G92" s="596">
        <v>0.014921118616595931</v>
      </c>
      <c r="H92" s="597">
        <v>3027.899562469616</v>
      </c>
      <c r="I92" s="597"/>
      <c r="J92" s="603">
        <v>37</v>
      </c>
      <c r="K92" s="597">
        <v>165636</v>
      </c>
      <c r="L92" s="371"/>
      <c r="M92" s="36"/>
      <c r="N92" s="1"/>
      <c r="O92" s="578"/>
      <c r="P92" s="578"/>
      <c r="Q92" s="28"/>
      <c r="R92" s="578"/>
      <c r="S92" s="28"/>
      <c r="T92" s="28"/>
      <c r="U92" s="1"/>
      <c r="V92" s="28"/>
      <c r="W92" s="1"/>
      <c r="X92" s="1"/>
    </row>
    <row r="93" spans="1:23" ht="14.25" customHeight="1">
      <c r="A93" s="73">
        <v>481</v>
      </c>
      <c r="B93" s="74" t="s">
        <v>154</v>
      </c>
      <c r="C93" s="600">
        <v>238</v>
      </c>
      <c r="D93" s="579">
        <v>0.0009335456692110362</v>
      </c>
      <c r="E93" s="579"/>
      <c r="F93" s="580">
        <v>4630181</v>
      </c>
      <c r="G93" s="579">
        <v>0.002218470152727084</v>
      </c>
      <c r="H93" s="580">
        <v>19454.54201680672</v>
      </c>
      <c r="I93" s="580"/>
      <c r="J93" s="600">
        <v>6</v>
      </c>
      <c r="K93" s="580">
        <v>2495</v>
      </c>
      <c r="O93" s="578"/>
      <c r="P93" s="578"/>
      <c r="Q93" s="28"/>
      <c r="R93" s="578"/>
      <c r="S93" s="28"/>
      <c r="T93" s="28"/>
      <c r="V93" s="28"/>
      <c r="W93" s="29"/>
    </row>
    <row r="94" spans="1:22" ht="14.25" customHeight="1">
      <c r="A94" s="73">
        <v>482</v>
      </c>
      <c r="B94" s="74" t="s">
        <v>155</v>
      </c>
      <c r="C94" s="600">
        <v>26</v>
      </c>
      <c r="D94" s="579">
        <v>0.0001019839806701132</v>
      </c>
      <c r="E94" s="579"/>
      <c r="F94" s="580">
        <v>81540</v>
      </c>
      <c r="G94" s="579">
        <v>3.906846325302757E-05</v>
      </c>
      <c r="H94" s="580">
        <v>3136.153846153846</v>
      </c>
      <c r="I94" s="580"/>
      <c r="J94" s="515" t="s">
        <v>504</v>
      </c>
      <c r="K94" s="591" t="s">
        <v>504</v>
      </c>
      <c r="O94" s="578"/>
      <c r="P94" s="578"/>
      <c r="Q94" s="28"/>
      <c r="R94" s="578"/>
      <c r="S94" s="28"/>
      <c r="T94" s="28"/>
      <c r="V94" s="28"/>
    </row>
    <row r="95" spans="1:20" ht="14.25" customHeight="1">
      <c r="A95" s="73">
        <v>483</v>
      </c>
      <c r="B95" s="74" t="s">
        <v>156</v>
      </c>
      <c r="C95" s="600">
        <v>143</v>
      </c>
      <c r="D95" s="579">
        <v>0.0005609118936856226</v>
      </c>
      <c r="E95" s="579"/>
      <c r="F95" s="580">
        <v>385414</v>
      </c>
      <c r="G95" s="579">
        <v>0.00018466436958796136</v>
      </c>
      <c r="H95" s="580">
        <v>2695.2027972027972</v>
      </c>
      <c r="I95" s="580"/>
      <c r="J95" s="515" t="s">
        <v>504</v>
      </c>
      <c r="K95" s="591" t="s">
        <v>504</v>
      </c>
      <c r="O95" s="578"/>
      <c r="P95" s="578"/>
      <c r="Q95" s="28"/>
      <c r="R95" s="578"/>
      <c r="S95" s="28"/>
      <c r="T95" s="28"/>
    </row>
    <row r="96" spans="1:22" ht="14.25" customHeight="1">
      <c r="A96" s="73">
        <v>484</v>
      </c>
      <c r="B96" s="74" t="s">
        <v>157</v>
      </c>
      <c r="C96" s="580">
        <v>3814</v>
      </c>
      <c r="D96" s="579">
        <v>0.014960265472146605</v>
      </c>
      <c r="E96" s="579"/>
      <c r="F96" s="580">
        <v>7622048</v>
      </c>
      <c r="G96" s="579">
        <v>0.0036519708388620593</v>
      </c>
      <c r="H96" s="580">
        <v>1998.4394336654432</v>
      </c>
      <c r="I96" s="580"/>
      <c r="J96" s="600">
        <v>7</v>
      </c>
      <c r="K96" s="580">
        <v>2814</v>
      </c>
      <c r="O96" s="578"/>
      <c r="P96" s="578"/>
      <c r="Q96" s="28"/>
      <c r="R96" s="578"/>
      <c r="S96" s="28"/>
      <c r="T96" s="28"/>
      <c r="V96" s="28"/>
    </row>
    <row r="97" spans="1:22" ht="14.25" customHeight="1">
      <c r="A97" s="73">
        <v>485</v>
      </c>
      <c r="B97" s="74" t="s">
        <v>158</v>
      </c>
      <c r="C97" s="580">
        <v>3443</v>
      </c>
      <c r="D97" s="579">
        <v>0.013505032517199991</v>
      </c>
      <c r="E97" s="579"/>
      <c r="F97" s="580">
        <v>3994244</v>
      </c>
      <c r="G97" s="579">
        <v>0.0019137720742902363</v>
      </c>
      <c r="H97" s="580">
        <v>1160.105721754284</v>
      </c>
      <c r="I97" s="580"/>
      <c r="J97" s="600">
        <v>7</v>
      </c>
      <c r="K97" s="580">
        <v>9344</v>
      </c>
      <c r="O97" s="578"/>
      <c r="P97" s="578"/>
      <c r="Q97" s="28"/>
      <c r="R97" s="578"/>
      <c r="S97" s="28"/>
      <c r="T97" s="28"/>
      <c r="V97" s="28"/>
    </row>
    <row r="98" spans="1:20" ht="14.25" customHeight="1">
      <c r="A98" s="73">
        <v>486</v>
      </c>
      <c r="B98" s="74" t="s">
        <v>159</v>
      </c>
      <c r="C98" s="600">
        <v>16</v>
      </c>
      <c r="D98" s="579">
        <v>6.275937272006967E-05</v>
      </c>
      <c r="E98" s="579"/>
      <c r="F98" s="580">
        <v>159912</v>
      </c>
      <c r="G98" s="579">
        <v>7.661903477701919E-05</v>
      </c>
      <c r="H98" s="580">
        <v>9994.5</v>
      </c>
      <c r="I98" s="77"/>
      <c r="J98" s="79">
        <v>0</v>
      </c>
      <c r="K98" s="79">
        <v>0</v>
      </c>
      <c r="O98" s="578"/>
      <c r="P98" s="578"/>
      <c r="Q98" s="28"/>
      <c r="R98" s="578"/>
      <c r="S98" s="28"/>
      <c r="T98" s="28"/>
    </row>
    <row r="99" spans="1:20" ht="14.25" customHeight="1">
      <c r="A99" s="73">
        <v>493</v>
      </c>
      <c r="B99" s="74" t="s">
        <v>160</v>
      </c>
      <c r="C99" s="600">
        <v>297</v>
      </c>
      <c r="D99" s="579">
        <v>0.001164970856116293</v>
      </c>
      <c r="E99" s="579"/>
      <c r="F99" s="580">
        <v>1092621</v>
      </c>
      <c r="G99" s="579">
        <v>0.0005235102206032161</v>
      </c>
      <c r="H99" s="580">
        <v>3678.8585858585857</v>
      </c>
      <c r="I99" s="580"/>
      <c r="J99" s="609">
        <v>0</v>
      </c>
      <c r="K99" s="611">
        <v>0</v>
      </c>
      <c r="O99" s="578"/>
      <c r="P99" s="578"/>
      <c r="Q99" s="28"/>
      <c r="R99" s="578"/>
      <c r="S99" s="28"/>
      <c r="T99" s="28"/>
    </row>
    <row r="100" spans="1:24" ht="14.25" customHeight="1">
      <c r="A100" s="73"/>
      <c r="B100" s="74"/>
      <c r="C100" s="600"/>
      <c r="D100" s="600"/>
      <c r="E100" s="600"/>
      <c r="F100" s="600"/>
      <c r="G100" s="600"/>
      <c r="H100" s="600"/>
      <c r="I100" s="600"/>
      <c r="J100" s="600"/>
      <c r="K100" s="600"/>
      <c r="O100" s="578"/>
      <c r="P100" s="578"/>
      <c r="Q100" s="28"/>
      <c r="R100" s="578"/>
      <c r="S100" s="28"/>
      <c r="T100" s="28"/>
      <c r="X100" s="29"/>
    </row>
    <row r="101" spans="1:24" s="29" customFormat="1" ht="14.25" customHeight="1">
      <c r="A101" s="69">
        <v>51</v>
      </c>
      <c r="B101" s="72" t="s">
        <v>44</v>
      </c>
      <c r="C101" s="595">
        <v>6629</v>
      </c>
      <c r="D101" s="596">
        <v>0.026001992610083863</v>
      </c>
      <c r="E101" s="596"/>
      <c r="F101" s="597">
        <v>112269485</v>
      </c>
      <c r="G101" s="596">
        <v>0.05379195792443991</v>
      </c>
      <c r="H101" s="597">
        <v>16936.111781565847</v>
      </c>
      <c r="I101" s="597"/>
      <c r="J101" s="603">
        <v>64</v>
      </c>
      <c r="K101" s="597">
        <v>2390501</v>
      </c>
      <c r="L101" s="371"/>
      <c r="M101" s="371"/>
      <c r="N101" s="1"/>
      <c r="O101" s="578"/>
      <c r="P101" s="578"/>
      <c r="Q101" s="28"/>
      <c r="R101" s="578"/>
      <c r="S101" s="28"/>
      <c r="T101" s="28"/>
      <c r="U101" s="1"/>
      <c r="V101" s="28"/>
      <c r="W101" s="1"/>
      <c r="X101" s="1"/>
    </row>
    <row r="102" spans="1:23" ht="14.25" customHeight="1">
      <c r="A102" s="73">
        <v>511</v>
      </c>
      <c r="B102" s="74" t="s">
        <v>161</v>
      </c>
      <c r="C102" s="580">
        <v>1768</v>
      </c>
      <c r="D102" s="579">
        <v>0.006934910685567698</v>
      </c>
      <c r="E102" s="579"/>
      <c r="F102" s="580">
        <v>39055461</v>
      </c>
      <c r="G102" s="579">
        <v>0.0187127402858542</v>
      </c>
      <c r="H102" s="580">
        <v>22090.192873303167</v>
      </c>
      <c r="I102" s="580"/>
      <c r="J102" s="600">
        <v>29</v>
      </c>
      <c r="K102" s="580">
        <v>184541</v>
      </c>
      <c r="O102" s="578"/>
      <c r="P102" s="578"/>
      <c r="Q102" s="28"/>
      <c r="R102" s="578"/>
      <c r="S102" s="28"/>
      <c r="T102" s="28"/>
      <c r="U102" s="29"/>
      <c r="V102" s="327"/>
      <c r="W102" s="29"/>
    </row>
    <row r="103" spans="1:22" ht="14.25" customHeight="1">
      <c r="A103" s="73">
        <v>512</v>
      </c>
      <c r="B103" s="74" t="s">
        <v>162</v>
      </c>
      <c r="C103" s="580">
        <v>1592</v>
      </c>
      <c r="D103" s="579">
        <v>0.0062445575856469315</v>
      </c>
      <c r="E103" s="579"/>
      <c r="F103" s="580">
        <v>6678337</v>
      </c>
      <c r="G103" s="579">
        <v>0.0031998082373783958</v>
      </c>
      <c r="H103" s="580">
        <v>4194.935301507538</v>
      </c>
      <c r="I103" s="580"/>
      <c r="J103" s="600">
        <v>5</v>
      </c>
      <c r="K103" s="580">
        <v>16593</v>
      </c>
      <c r="O103" s="578"/>
      <c r="P103" s="578"/>
      <c r="Q103" s="28"/>
      <c r="R103" s="578"/>
      <c r="S103" s="28"/>
      <c r="T103" s="28"/>
      <c r="V103" s="28"/>
    </row>
    <row r="104" spans="1:22" ht="14.25" customHeight="1">
      <c r="A104" s="73">
        <v>515</v>
      </c>
      <c r="B104" s="74" t="s">
        <v>163</v>
      </c>
      <c r="C104" s="580">
        <v>377</v>
      </c>
      <c r="D104" s="579">
        <v>0.0014787677197166415</v>
      </c>
      <c r="E104" s="579"/>
      <c r="F104" s="580">
        <v>10182175</v>
      </c>
      <c r="G104" s="579">
        <v>0.004878610863666863</v>
      </c>
      <c r="H104" s="580">
        <v>27008.42175066313</v>
      </c>
      <c r="I104" s="580"/>
      <c r="J104" s="600">
        <v>8</v>
      </c>
      <c r="K104" s="580">
        <v>58038</v>
      </c>
      <c r="M104" s="371"/>
      <c r="O104" s="578"/>
      <c r="P104" s="578"/>
      <c r="Q104" s="28"/>
      <c r="R104" s="578"/>
      <c r="S104" s="28"/>
      <c r="T104" s="28"/>
      <c r="V104" s="28"/>
    </row>
    <row r="105" spans="1:22" ht="14.25" customHeight="1">
      <c r="A105" s="73">
        <v>516</v>
      </c>
      <c r="B105" s="74" t="s">
        <v>164</v>
      </c>
      <c r="C105" s="580">
        <v>23</v>
      </c>
      <c r="D105" s="579">
        <v>9.021659828510014E-05</v>
      </c>
      <c r="E105" s="579"/>
      <c r="F105" s="580">
        <v>997</v>
      </c>
      <c r="G105" s="579">
        <v>4.776950927553163E-07</v>
      </c>
      <c r="H105" s="580">
        <v>43.34782608695652</v>
      </c>
      <c r="I105" s="580"/>
      <c r="J105" s="609" t="s">
        <v>504</v>
      </c>
      <c r="K105" s="611" t="s">
        <v>504</v>
      </c>
      <c r="O105" s="578"/>
      <c r="P105" s="578"/>
      <c r="Q105" s="28"/>
      <c r="R105" s="578"/>
      <c r="S105" s="28"/>
      <c r="T105" s="28"/>
      <c r="U105" s="29"/>
      <c r="V105" s="29"/>
    </row>
    <row r="106" spans="1:24" ht="14.25" customHeight="1">
      <c r="A106" s="73">
        <v>517</v>
      </c>
      <c r="B106" s="74" t="s">
        <v>165</v>
      </c>
      <c r="C106" s="580">
        <v>942</v>
      </c>
      <c r="D106" s="579">
        <v>0.0036949580688941013</v>
      </c>
      <c r="E106" s="579"/>
      <c r="F106" s="580">
        <v>24737341</v>
      </c>
      <c r="G106" s="579">
        <v>0.011852463794899588</v>
      </c>
      <c r="H106" s="580">
        <v>26260.446921443738</v>
      </c>
      <c r="I106" s="580"/>
      <c r="J106" s="600">
        <v>12</v>
      </c>
      <c r="K106" s="580">
        <v>2081133</v>
      </c>
      <c r="O106" s="578"/>
      <c r="P106" s="578"/>
      <c r="Q106" s="28"/>
      <c r="R106" s="578"/>
      <c r="S106" s="28"/>
      <c r="T106" s="28"/>
      <c r="V106" s="28"/>
      <c r="X106" s="36"/>
    </row>
    <row r="107" spans="1:24" s="36" customFormat="1" ht="14.25" customHeight="1">
      <c r="A107" s="82">
        <v>518</v>
      </c>
      <c r="B107" s="84" t="s">
        <v>166</v>
      </c>
      <c r="C107" s="594"/>
      <c r="D107" s="615"/>
      <c r="E107" s="615"/>
      <c r="F107" s="594"/>
      <c r="G107" s="615"/>
      <c r="H107" s="594"/>
      <c r="I107" s="594"/>
      <c r="J107" s="593"/>
      <c r="K107" s="594"/>
      <c r="N107" s="1"/>
      <c r="O107" s="578"/>
      <c r="P107" s="578"/>
      <c r="Q107" s="28"/>
      <c r="R107" s="578"/>
      <c r="S107" s="28"/>
      <c r="T107" s="28"/>
      <c r="U107" s="1"/>
      <c r="V107" s="28"/>
      <c r="W107" s="1"/>
      <c r="X107" s="1"/>
    </row>
    <row r="108" spans="1:23" ht="14.25" customHeight="1">
      <c r="A108" s="73"/>
      <c r="B108" s="74" t="s">
        <v>167</v>
      </c>
      <c r="C108" s="77">
        <v>487</v>
      </c>
      <c r="D108" s="76">
        <v>0.0019102384071671204</v>
      </c>
      <c r="E108" s="76"/>
      <c r="F108" s="77">
        <v>3863106</v>
      </c>
      <c r="G108" s="76">
        <v>0.0018509395977869799</v>
      </c>
      <c r="H108" s="77">
        <v>7932.4558521560575</v>
      </c>
      <c r="I108" s="77"/>
      <c r="J108" s="583" t="s">
        <v>504</v>
      </c>
      <c r="K108" s="592" t="s">
        <v>504</v>
      </c>
      <c r="O108" s="578"/>
      <c r="P108" s="578"/>
      <c r="Q108" s="28"/>
      <c r="R108" s="578"/>
      <c r="S108" s="28"/>
      <c r="T108" s="28"/>
      <c r="W108" s="36"/>
    </row>
    <row r="109" spans="1:22" ht="14.25" customHeight="1">
      <c r="A109" s="73">
        <v>519</v>
      </c>
      <c r="B109" s="74" t="s">
        <v>168</v>
      </c>
      <c r="C109" s="77">
        <v>1425</v>
      </c>
      <c r="D109" s="76">
        <v>0.005589506632881204</v>
      </c>
      <c r="E109" s="76"/>
      <c r="F109" s="77">
        <v>24897540</v>
      </c>
      <c r="G109" s="76">
        <v>0.011929220340701301</v>
      </c>
      <c r="H109" s="77">
        <v>17471.957894736843</v>
      </c>
      <c r="I109" s="77"/>
      <c r="J109" s="75">
        <v>9</v>
      </c>
      <c r="K109" s="77">
        <v>50038</v>
      </c>
      <c r="O109" s="578"/>
      <c r="P109" s="578"/>
      <c r="Q109" s="28"/>
      <c r="R109" s="578"/>
      <c r="S109" s="28"/>
      <c r="T109" s="28"/>
      <c r="V109" s="28"/>
    </row>
    <row r="110" spans="1:24" ht="14.25" customHeight="1">
      <c r="A110" s="73"/>
      <c r="B110" s="74"/>
      <c r="C110" s="600"/>
      <c r="D110" s="600">
        <v>0</v>
      </c>
      <c r="E110" s="600"/>
      <c r="F110" s="600"/>
      <c r="G110" s="600"/>
      <c r="H110" s="600"/>
      <c r="I110" s="600"/>
      <c r="J110" s="600"/>
      <c r="K110" s="600"/>
      <c r="O110" s="578"/>
      <c r="P110" s="578"/>
      <c r="Q110" s="28"/>
      <c r="R110" s="578"/>
      <c r="S110" s="28"/>
      <c r="T110" s="28"/>
      <c r="V110" s="28"/>
      <c r="X110" s="29"/>
    </row>
    <row r="111" spans="1:24" s="29" customFormat="1" ht="14.25" customHeight="1">
      <c r="A111" s="616">
        <v>52</v>
      </c>
      <c r="B111" s="608" t="s">
        <v>45</v>
      </c>
      <c r="C111" s="595">
        <v>16099</v>
      </c>
      <c r="D111" s="596">
        <v>0.0631476963387751</v>
      </c>
      <c r="E111" s="596"/>
      <c r="F111" s="597">
        <v>404508386</v>
      </c>
      <c r="G111" s="596">
        <v>0.19381311030147771</v>
      </c>
      <c r="H111" s="597">
        <v>25126.305112118764</v>
      </c>
      <c r="I111" s="597"/>
      <c r="J111" s="603">
        <v>118</v>
      </c>
      <c r="K111" s="597">
        <v>3721172</v>
      </c>
      <c r="L111" s="371"/>
      <c r="M111" s="36"/>
      <c r="N111" s="1"/>
      <c r="O111" s="578"/>
      <c r="P111" s="578"/>
      <c r="Q111" s="28"/>
      <c r="R111" s="578"/>
      <c r="S111" s="28"/>
      <c r="T111" s="28"/>
      <c r="U111" s="1"/>
      <c r="V111" s="28"/>
      <c r="W111" s="1"/>
      <c r="X111" s="1"/>
    </row>
    <row r="112" spans="1:22" ht="14.25" customHeight="1">
      <c r="A112" s="73">
        <v>522</v>
      </c>
      <c r="B112" s="74" t="s">
        <v>169</v>
      </c>
      <c r="C112" s="580">
        <v>1265</v>
      </c>
      <c r="D112" s="579">
        <v>0.004961912905680508</v>
      </c>
      <c r="E112" s="579"/>
      <c r="F112" s="580">
        <v>16729407</v>
      </c>
      <c r="G112" s="579">
        <v>0.00801560243591418</v>
      </c>
      <c r="H112" s="580">
        <v>13224.82766798419</v>
      </c>
      <c r="I112" s="580"/>
      <c r="J112" s="600">
        <v>11</v>
      </c>
      <c r="K112" s="580">
        <v>112298</v>
      </c>
      <c r="O112" s="578"/>
      <c r="P112" s="578"/>
      <c r="Q112" s="28"/>
      <c r="R112" s="578"/>
      <c r="S112" s="28"/>
      <c r="T112" s="28"/>
      <c r="V112" s="28"/>
    </row>
    <row r="113" spans="1:22" ht="14.25" customHeight="1">
      <c r="A113" s="82">
        <v>523</v>
      </c>
      <c r="B113" s="84" t="s">
        <v>170</v>
      </c>
      <c r="C113" s="593"/>
      <c r="D113" s="593"/>
      <c r="E113" s="593"/>
      <c r="F113" s="593"/>
      <c r="G113" s="593"/>
      <c r="H113" s="593"/>
      <c r="I113" s="593"/>
      <c r="J113" s="593"/>
      <c r="K113" s="593"/>
      <c r="O113" s="578"/>
      <c r="P113" s="578"/>
      <c r="Q113" s="28"/>
      <c r="R113" s="578"/>
      <c r="S113" s="28"/>
      <c r="T113" s="28"/>
      <c r="V113" s="28"/>
    </row>
    <row r="114" spans="1:23" ht="14.25" customHeight="1">
      <c r="A114" s="73"/>
      <c r="B114" s="74" t="s">
        <v>171</v>
      </c>
      <c r="C114" s="77">
        <v>5853</v>
      </c>
      <c r="D114" s="76">
        <v>0.022958163033160485</v>
      </c>
      <c r="E114" s="76"/>
      <c r="F114" s="77">
        <v>314659554</v>
      </c>
      <c r="G114" s="76">
        <v>0.15076361568142072</v>
      </c>
      <c r="H114" s="77">
        <v>53760.38851870836</v>
      </c>
      <c r="I114" s="77"/>
      <c r="J114" s="75">
        <v>67</v>
      </c>
      <c r="K114" s="77">
        <v>1157153</v>
      </c>
      <c r="O114" s="578"/>
      <c r="P114" s="578"/>
      <c r="Q114" s="28"/>
      <c r="R114" s="578"/>
      <c r="S114" s="28"/>
      <c r="T114" s="28"/>
      <c r="V114" s="28"/>
      <c r="W114" s="29"/>
    </row>
    <row r="115" spans="1:22" ht="14.25" customHeight="1">
      <c r="A115" s="73">
        <v>524</v>
      </c>
      <c r="B115" s="74" t="s">
        <v>172</v>
      </c>
      <c r="C115" s="580">
        <v>3980</v>
      </c>
      <c r="D115" s="579">
        <v>0.015611393964117329</v>
      </c>
      <c r="E115" s="579"/>
      <c r="F115" s="580">
        <v>59311276</v>
      </c>
      <c r="G115" s="579">
        <v>0.028417959368361247</v>
      </c>
      <c r="H115" s="580">
        <v>14902.330653266332</v>
      </c>
      <c r="I115" s="580"/>
      <c r="J115" s="600">
        <v>31</v>
      </c>
      <c r="K115" s="580">
        <v>2346560</v>
      </c>
      <c r="O115" s="578"/>
      <c r="P115" s="578"/>
      <c r="Q115" s="28"/>
      <c r="R115" s="578"/>
      <c r="S115" s="28"/>
      <c r="T115" s="28"/>
      <c r="V115" s="28"/>
    </row>
    <row r="116" spans="1:22" ht="14.25" customHeight="1">
      <c r="A116" s="73">
        <v>525</v>
      </c>
      <c r="B116" s="74" t="s">
        <v>173</v>
      </c>
      <c r="C116" s="580">
        <v>4970</v>
      </c>
      <c r="D116" s="579">
        <v>0.01949463015117164</v>
      </c>
      <c r="E116" s="579"/>
      <c r="F116" s="580">
        <v>9401321</v>
      </c>
      <c r="G116" s="579">
        <v>0.004504478342143935</v>
      </c>
      <c r="H116" s="580">
        <v>1891.6138832997988</v>
      </c>
      <c r="I116" s="580"/>
      <c r="J116" s="600">
        <v>5</v>
      </c>
      <c r="K116" s="580">
        <v>50569</v>
      </c>
      <c r="O116" s="578"/>
      <c r="P116" s="578"/>
      <c r="Q116" s="28"/>
      <c r="R116" s="578"/>
      <c r="S116" s="28"/>
      <c r="T116" s="28"/>
      <c r="V116" s="28"/>
    </row>
    <row r="117" spans="1:22" ht="14.25" customHeight="1">
      <c r="A117" s="82" t="s">
        <v>548</v>
      </c>
      <c r="B117" s="83"/>
      <c r="C117" s="85"/>
      <c r="D117" s="613"/>
      <c r="E117" s="613"/>
      <c r="F117" s="85"/>
      <c r="G117" s="613"/>
      <c r="H117" s="85"/>
      <c r="I117" s="85"/>
      <c r="J117" s="85"/>
      <c r="K117" s="86"/>
      <c r="O117" s="578"/>
      <c r="P117" s="578"/>
      <c r="Q117" s="28"/>
      <c r="R117" s="578"/>
      <c r="S117" s="28"/>
      <c r="T117" s="28"/>
      <c r="V117" s="28"/>
    </row>
    <row r="118" spans="1:22" ht="14.25" customHeight="1">
      <c r="A118" s="82" t="s">
        <v>547</v>
      </c>
      <c r="B118" s="83"/>
      <c r="C118" s="85"/>
      <c r="D118" s="613"/>
      <c r="E118" s="613"/>
      <c r="F118" s="85"/>
      <c r="G118" s="613"/>
      <c r="H118" s="85"/>
      <c r="I118" s="85"/>
      <c r="J118" s="85"/>
      <c r="K118" s="86"/>
      <c r="O118" s="578"/>
      <c r="P118" s="578"/>
      <c r="Q118" s="28"/>
      <c r="R118" s="578"/>
      <c r="S118" s="28"/>
      <c r="T118" s="28"/>
      <c r="V118" s="28"/>
    </row>
    <row r="119" spans="1:24" ht="14.25" customHeight="1">
      <c r="A119" s="82" t="s">
        <v>125</v>
      </c>
      <c r="B119" s="83"/>
      <c r="C119" s="85"/>
      <c r="D119" s="613"/>
      <c r="E119" s="613"/>
      <c r="F119" s="85"/>
      <c r="G119" s="613"/>
      <c r="H119" s="85"/>
      <c r="I119" s="85"/>
      <c r="J119" s="85"/>
      <c r="K119" s="86"/>
      <c r="O119" s="578"/>
      <c r="P119" s="578"/>
      <c r="Q119" s="28"/>
      <c r="R119" s="578"/>
      <c r="S119" s="28"/>
      <c r="T119" s="28"/>
      <c r="V119" s="28"/>
      <c r="X119" s="36"/>
    </row>
    <row r="120" spans="1:23" s="36" customFormat="1" ht="14.25" customHeight="1">
      <c r="A120" s="82" t="s">
        <v>552</v>
      </c>
      <c r="B120" s="83"/>
      <c r="C120" s="84"/>
      <c r="D120" s="84"/>
      <c r="E120" s="84"/>
      <c r="F120" s="84"/>
      <c r="G120" s="84"/>
      <c r="H120" s="84"/>
      <c r="I120" s="84"/>
      <c r="J120" s="85"/>
      <c r="K120" s="86"/>
      <c r="N120" s="1"/>
      <c r="O120" s="578"/>
      <c r="P120" s="578"/>
      <c r="Q120" s="28"/>
      <c r="R120" s="578"/>
      <c r="S120" s="28"/>
      <c r="T120" s="28"/>
      <c r="U120" s="1"/>
      <c r="V120" s="28"/>
      <c r="W120" s="1"/>
    </row>
    <row r="121" spans="1:24" s="36" customFormat="1" ht="14.25" customHeight="1">
      <c r="A121" s="82"/>
      <c r="B121" s="84"/>
      <c r="C121" s="89"/>
      <c r="D121" s="90"/>
      <c r="E121" s="90"/>
      <c r="F121" s="91"/>
      <c r="G121" s="90"/>
      <c r="H121" s="91"/>
      <c r="I121" s="91"/>
      <c r="J121" s="89"/>
      <c r="K121" s="91"/>
      <c r="N121" s="1"/>
      <c r="O121" s="578"/>
      <c r="P121" s="578"/>
      <c r="Q121" s="28"/>
      <c r="R121" s="578"/>
      <c r="S121" s="28"/>
      <c r="T121" s="28"/>
      <c r="U121" s="1"/>
      <c r="V121" s="28"/>
      <c r="W121" s="1"/>
      <c r="X121" s="1"/>
    </row>
    <row r="122" spans="1:22" s="970" customFormat="1" ht="15" customHeight="1">
      <c r="A122" s="965" t="s">
        <v>563</v>
      </c>
      <c r="B122" s="965"/>
      <c r="C122" s="965"/>
      <c r="D122" s="965"/>
      <c r="E122" s="965"/>
      <c r="F122" s="965"/>
      <c r="G122" s="965"/>
      <c r="H122" s="965"/>
      <c r="I122" s="965"/>
      <c r="J122" s="965"/>
      <c r="K122" s="965"/>
      <c r="O122" s="971"/>
      <c r="P122" s="971"/>
      <c r="Q122" s="972"/>
      <c r="R122" s="971"/>
      <c r="S122" s="972"/>
      <c r="T122" s="972"/>
      <c r="V122" s="972"/>
    </row>
    <row r="123" spans="1:22" ht="14.25" customHeight="1">
      <c r="A123" s="279"/>
      <c r="B123" s="617"/>
      <c r="C123" s="618"/>
      <c r="D123" s="618"/>
      <c r="E123" s="618"/>
      <c r="F123" s="618"/>
      <c r="G123" s="618"/>
      <c r="H123" s="618"/>
      <c r="I123" s="618"/>
      <c r="J123" s="618" t="s">
        <v>84</v>
      </c>
      <c r="K123" s="618"/>
      <c r="O123" s="578"/>
      <c r="P123" s="578"/>
      <c r="Q123" s="28"/>
      <c r="R123" s="578"/>
      <c r="S123" s="28"/>
      <c r="T123" s="28"/>
      <c r="V123" s="28"/>
    </row>
    <row r="124" spans="1:22" ht="14.25" customHeight="1">
      <c r="A124" s="279" t="s">
        <v>85</v>
      </c>
      <c r="B124" s="619"/>
      <c r="C124" s="57" t="s">
        <v>86</v>
      </c>
      <c r="D124" s="57"/>
      <c r="E124" s="57"/>
      <c r="F124" s="57" t="s">
        <v>417</v>
      </c>
      <c r="G124" s="57"/>
      <c r="H124" s="57"/>
      <c r="I124" s="57"/>
      <c r="J124" s="57" t="s">
        <v>549</v>
      </c>
      <c r="K124" s="57"/>
      <c r="O124" s="578"/>
      <c r="P124" s="578"/>
      <c r="Q124" s="28"/>
      <c r="R124" s="578"/>
      <c r="S124" s="28"/>
      <c r="T124" s="28"/>
      <c r="V124" s="28"/>
    </row>
    <row r="125" spans="1:24" ht="14.25" customHeight="1">
      <c r="A125" s="69" t="s">
        <v>550</v>
      </c>
      <c r="B125" s="70" t="s">
        <v>35</v>
      </c>
      <c r="C125" s="71" t="s">
        <v>75</v>
      </c>
      <c r="D125" s="71" t="s">
        <v>87</v>
      </c>
      <c r="E125" s="71"/>
      <c r="F125" s="71" t="s">
        <v>76</v>
      </c>
      <c r="G125" s="71" t="s">
        <v>87</v>
      </c>
      <c r="H125" s="71" t="s">
        <v>88</v>
      </c>
      <c r="I125" s="71"/>
      <c r="J125" s="71" t="s">
        <v>75</v>
      </c>
      <c r="K125" s="71" t="s">
        <v>76</v>
      </c>
      <c r="O125" s="578"/>
      <c r="P125" s="578"/>
      <c r="Q125" s="28"/>
      <c r="R125" s="578"/>
      <c r="S125" s="28"/>
      <c r="T125" s="28"/>
      <c r="V125" s="28"/>
      <c r="X125" s="29"/>
    </row>
    <row r="126" spans="1:24" s="29" customFormat="1" ht="14.25" customHeight="1">
      <c r="A126" s="607">
        <v>53</v>
      </c>
      <c r="B126" s="608" t="s">
        <v>46</v>
      </c>
      <c r="C126" s="595">
        <v>39593</v>
      </c>
      <c r="D126" s="596">
        <v>0.15530199025660738</v>
      </c>
      <c r="E126" s="596"/>
      <c r="F126" s="597">
        <v>172676050</v>
      </c>
      <c r="G126" s="596">
        <v>0.0827347058388883</v>
      </c>
      <c r="H126" s="597">
        <v>4361.277245977824</v>
      </c>
      <c r="I126" s="597"/>
      <c r="J126" s="603">
        <v>81</v>
      </c>
      <c r="K126" s="597">
        <v>1072596</v>
      </c>
      <c r="L126" s="371"/>
      <c r="M126" s="36"/>
      <c r="N126" s="1"/>
      <c r="O126" s="578"/>
      <c r="P126" s="578"/>
      <c r="Q126" s="28"/>
      <c r="R126" s="578"/>
      <c r="S126" s="28"/>
      <c r="T126" s="28"/>
      <c r="U126" s="1"/>
      <c r="V126" s="28"/>
      <c r="W126" s="1"/>
      <c r="X126" s="1"/>
    </row>
    <row r="127" spans="1:24" ht="14.25" customHeight="1">
      <c r="A127" s="607"/>
      <c r="B127" s="620"/>
      <c r="C127" s="621"/>
      <c r="D127" s="621"/>
      <c r="E127" s="621"/>
      <c r="F127" s="621"/>
      <c r="G127" s="621"/>
      <c r="H127" s="621"/>
      <c r="I127" s="621"/>
      <c r="J127" s="621"/>
      <c r="K127" s="621"/>
      <c r="O127" s="578"/>
      <c r="P127" s="578"/>
      <c r="Q127" s="28"/>
      <c r="R127" s="578"/>
      <c r="S127" s="28"/>
      <c r="T127" s="28"/>
      <c r="V127" s="28"/>
      <c r="X127" s="29"/>
    </row>
    <row r="128" spans="1:23" s="29" customFormat="1" ht="14.25" customHeight="1">
      <c r="A128" s="279">
        <v>54</v>
      </c>
      <c r="B128" s="60" t="s">
        <v>174</v>
      </c>
      <c r="C128" s="92"/>
      <c r="D128" s="92"/>
      <c r="E128" s="92"/>
      <c r="F128" s="92"/>
      <c r="G128" s="92"/>
      <c r="H128" s="92"/>
      <c r="I128" s="92"/>
      <c r="J128" s="92"/>
      <c r="K128" s="92"/>
      <c r="L128" s="371"/>
      <c r="M128" s="36"/>
      <c r="N128" s="1"/>
      <c r="O128" s="578"/>
      <c r="P128" s="578"/>
      <c r="Q128" s="28"/>
      <c r="R128" s="578"/>
      <c r="S128" s="28"/>
      <c r="T128" s="28"/>
      <c r="U128" s="1"/>
      <c r="V128" s="28"/>
      <c r="W128" s="1"/>
    </row>
    <row r="129" spans="1:24" s="29" customFormat="1" ht="14.25" customHeight="1">
      <c r="A129" s="69"/>
      <c r="B129" s="72" t="s">
        <v>175</v>
      </c>
      <c r="C129" s="93">
        <v>27456</v>
      </c>
      <c r="D129" s="94">
        <v>0.10769508358763955</v>
      </c>
      <c r="E129" s="94"/>
      <c r="F129" s="203">
        <v>150076876</v>
      </c>
      <c r="G129" s="94">
        <v>0.07190670732321776</v>
      </c>
      <c r="H129" s="203">
        <v>5466.086684149184</v>
      </c>
      <c r="I129" s="203"/>
      <c r="J129" s="95">
        <v>107</v>
      </c>
      <c r="K129" s="203">
        <v>1317850</v>
      </c>
      <c r="L129" s="371"/>
      <c r="M129" s="36"/>
      <c r="N129" s="1"/>
      <c r="O129" s="578"/>
      <c r="P129" s="578"/>
      <c r="Q129" s="28"/>
      <c r="R129" s="578"/>
      <c r="S129" s="28"/>
      <c r="T129" s="28"/>
      <c r="U129" s="1"/>
      <c r="V129" s="28"/>
      <c r="W129" s="1"/>
      <c r="X129" s="1"/>
    </row>
    <row r="130" spans="1:24" ht="14.25" customHeight="1">
      <c r="A130" s="73"/>
      <c r="B130" s="74"/>
      <c r="C130" s="580"/>
      <c r="D130" s="579"/>
      <c r="E130" s="579"/>
      <c r="F130" s="579"/>
      <c r="G130" s="580"/>
      <c r="H130" s="600"/>
      <c r="I130" s="600"/>
      <c r="J130" s="600"/>
      <c r="K130" s="600"/>
      <c r="O130" s="578"/>
      <c r="P130" s="578"/>
      <c r="Q130" s="28"/>
      <c r="R130" s="578"/>
      <c r="S130" s="28"/>
      <c r="T130" s="28"/>
      <c r="V130" s="28"/>
      <c r="X130" s="29"/>
    </row>
    <row r="131" spans="1:24" s="29" customFormat="1" ht="14.25" customHeight="1">
      <c r="A131" s="69">
        <v>55</v>
      </c>
      <c r="B131" s="72" t="s">
        <v>176</v>
      </c>
      <c r="C131" s="595">
        <v>3288</v>
      </c>
      <c r="D131" s="596">
        <v>0.012897051093974316</v>
      </c>
      <c r="E131" s="596"/>
      <c r="F131" s="597">
        <v>27753629</v>
      </c>
      <c r="G131" s="596">
        <v>0.01329766537557837</v>
      </c>
      <c r="H131" s="597">
        <v>8440.884732360097</v>
      </c>
      <c r="I131" s="597"/>
      <c r="J131" s="603">
        <v>187</v>
      </c>
      <c r="K131" s="597">
        <v>2178385</v>
      </c>
      <c r="L131" s="371"/>
      <c r="M131" s="36"/>
      <c r="N131" s="1"/>
      <c r="O131" s="578"/>
      <c r="P131" s="578"/>
      <c r="Q131" s="28"/>
      <c r="R131" s="578"/>
      <c r="S131" s="28"/>
      <c r="T131" s="28"/>
      <c r="U131" s="1"/>
      <c r="V131" s="28"/>
      <c r="W131" s="1"/>
      <c r="X131" s="1"/>
    </row>
    <row r="132" spans="1:24" ht="14.25" customHeight="1">
      <c r="A132" s="73"/>
      <c r="B132" s="74"/>
      <c r="C132" s="600"/>
      <c r="D132" s="600"/>
      <c r="E132" s="600"/>
      <c r="F132" s="600"/>
      <c r="G132" s="600"/>
      <c r="H132" s="600"/>
      <c r="I132" s="600"/>
      <c r="J132" s="600"/>
      <c r="K132" s="600"/>
      <c r="O132" s="578"/>
      <c r="P132" s="578"/>
      <c r="Q132" s="28"/>
      <c r="R132" s="578"/>
      <c r="S132" s="28"/>
      <c r="T132" s="28"/>
      <c r="V132" s="28"/>
      <c r="X132" s="29"/>
    </row>
    <row r="133" spans="1:23" s="29" customFormat="1" ht="14.25" customHeight="1">
      <c r="A133" s="279">
        <v>56</v>
      </c>
      <c r="B133" s="60" t="s">
        <v>177</v>
      </c>
      <c r="C133" s="622"/>
      <c r="D133" s="622"/>
      <c r="E133" s="622"/>
      <c r="F133" s="622"/>
      <c r="G133" s="622"/>
      <c r="H133" s="622"/>
      <c r="I133" s="622"/>
      <c r="J133" s="622"/>
      <c r="K133" s="622"/>
      <c r="L133" s="371"/>
      <c r="M133" s="36"/>
      <c r="N133" s="1"/>
      <c r="O133" s="578"/>
      <c r="P133" s="578"/>
      <c r="Q133" s="28"/>
      <c r="R133" s="578"/>
      <c r="S133" s="28"/>
      <c r="T133" s="28"/>
      <c r="U133" s="1"/>
      <c r="V133" s="28"/>
      <c r="W133" s="1"/>
    </row>
    <row r="134" spans="1:24" s="29" customFormat="1" ht="14.25" customHeight="1">
      <c r="A134" s="69"/>
      <c r="B134" s="72" t="s">
        <v>178</v>
      </c>
      <c r="C134" s="93">
        <v>8015</v>
      </c>
      <c r="D134" s="94">
        <v>0.031438523271959895</v>
      </c>
      <c r="E134" s="94"/>
      <c r="F134" s="203">
        <v>27799763</v>
      </c>
      <c r="G134" s="94">
        <v>0.013319769673882457</v>
      </c>
      <c r="H134" s="203">
        <v>3468.4669993761695</v>
      </c>
      <c r="I134" s="203"/>
      <c r="J134" s="95">
        <v>31</v>
      </c>
      <c r="K134" s="203">
        <v>781384</v>
      </c>
      <c r="L134" s="371"/>
      <c r="M134" s="36"/>
      <c r="N134" s="1"/>
      <c r="O134" s="578"/>
      <c r="P134" s="578"/>
      <c r="Q134" s="28"/>
      <c r="R134" s="578"/>
      <c r="S134" s="28"/>
      <c r="T134" s="28"/>
      <c r="U134" s="1"/>
      <c r="V134" s="28"/>
      <c r="W134" s="1"/>
      <c r="X134" s="1"/>
    </row>
    <row r="135" spans="1:24" ht="14.25" customHeight="1">
      <c r="A135" s="73"/>
      <c r="B135" s="74"/>
      <c r="C135" s="600"/>
      <c r="D135" s="600"/>
      <c r="E135" s="600"/>
      <c r="F135" s="600"/>
      <c r="G135" s="600"/>
      <c r="H135" s="600"/>
      <c r="I135" s="600"/>
      <c r="J135" s="600"/>
      <c r="K135" s="600"/>
      <c r="O135" s="578"/>
      <c r="P135" s="578"/>
      <c r="Q135" s="28"/>
      <c r="R135" s="578"/>
      <c r="S135" s="28"/>
      <c r="T135" s="28"/>
      <c r="V135" s="28"/>
      <c r="X135" s="29"/>
    </row>
    <row r="136" spans="1:24" s="29" customFormat="1" ht="14.25" customHeight="1">
      <c r="A136" s="69">
        <v>61</v>
      </c>
      <c r="B136" s="72" t="s">
        <v>50</v>
      </c>
      <c r="C136" s="595">
        <v>1141</v>
      </c>
      <c r="D136" s="596">
        <v>0.004475527767099968</v>
      </c>
      <c r="E136" s="596"/>
      <c r="F136" s="597">
        <v>4934292</v>
      </c>
      <c r="G136" s="596">
        <v>0.0023641796134622017</v>
      </c>
      <c r="H136" s="597">
        <v>4324.532865907099</v>
      </c>
      <c r="I136" s="597"/>
      <c r="J136" s="603">
        <v>3</v>
      </c>
      <c r="K136" s="597">
        <v>10391</v>
      </c>
      <c r="L136" s="371"/>
      <c r="M136" s="36"/>
      <c r="N136" s="1"/>
      <c r="O136" s="578"/>
      <c r="P136" s="578"/>
      <c r="Q136" s="28"/>
      <c r="R136" s="578"/>
      <c r="S136" s="28"/>
      <c r="T136" s="28"/>
      <c r="U136" s="1"/>
      <c r="V136" s="28"/>
      <c r="W136" s="1"/>
      <c r="X136" s="1"/>
    </row>
    <row r="137" spans="1:24" ht="14.25" customHeight="1">
      <c r="A137" s="73"/>
      <c r="B137" s="74"/>
      <c r="C137" s="600"/>
      <c r="D137" s="600"/>
      <c r="E137" s="600"/>
      <c r="F137" s="600"/>
      <c r="G137" s="600"/>
      <c r="H137" s="600"/>
      <c r="I137" s="600"/>
      <c r="J137" s="600"/>
      <c r="K137" s="600"/>
      <c r="O137" s="578"/>
      <c r="P137" s="578"/>
      <c r="Q137" s="28"/>
      <c r="R137" s="578"/>
      <c r="S137" s="28"/>
      <c r="T137" s="28"/>
      <c r="V137" s="28"/>
      <c r="W137" s="36"/>
      <c r="X137" s="29"/>
    </row>
    <row r="138" spans="1:24" s="29" customFormat="1" ht="14.25" customHeight="1">
      <c r="A138" s="69">
        <v>62</v>
      </c>
      <c r="B138" s="72" t="s">
        <v>51</v>
      </c>
      <c r="C138" s="595">
        <v>8995</v>
      </c>
      <c r="D138" s="596">
        <v>0.03528253485106416</v>
      </c>
      <c r="E138" s="596"/>
      <c r="F138" s="597">
        <v>29418872</v>
      </c>
      <c r="G138" s="596">
        <v>0.014095537400999777</v>
      </c>
      <c r="H138" s="597">
        <v>3270.5805447470816</v>
      </c>
      <c r="I138" s="597"/>
      <c r="J138" s="603">
        <v>13</v>
      </c>
      <c r="K138" s="597">
        <v>64198</v>
      </c>
      <c r="L138" s="371"/>
      <c r="M138" s="371"/>
      <c r="N138" s="1"/>
      <c r="O138" s="578"/>
      <c r="P138" s="578"/>
      <c r="Q138" s="28"/>
      <c r="R138" s="578"/>
      <c r="S138" s="28"/>
      <c r="T138" s="28"/>
      <c r="U138" s="1"/>
      <c r="V138" s="28"/>
      <c r="W138" s="36"/>
      <c r="X138" s="1"/>
    </row>
    <row r="139" spans="1:22" ht="14.25" customHeight="1">
      <c r="A139" s="73">
        <v>622</v>
      </c>
      <c r="B139" s="74" t="s">
        <v>179</v>
      </c>
      <c r="C139" s="600">
        <v>28</v>
      </c>
      <c r="D139" s="579">
        <v>0.00010982890226012191</v>
      </c>
      <c r="E139" s="579"/>
      <c r="F139" s="580">
        <v>120188</v>
      </c>
      <c r="G139" s="579">
        <v>5.7585975735281795E-05</v>
      </c>
      <c r="H139" s="623">
        <v>4292.428571428572</v>
      </c>
      <c r="I139" s="600"/>
      <c r="J139" s="600">
        <v>0</v>
      </c>
      <c r="K139" s="600">
        <v>0</v>
      </c>
      <c r="O139" s="578"/>
      <c r="P139" s="578"/>
      <c r="Q139" s="28"/>
      <c r="R139" s="578"/>
      <c r="S139" s="28"/>
      <c r="T139" s="28"/>
      <c r="U139" s="29"/>
      <c r="V139" s="29"/>
    </row>
    <row r="140" spans="1:20" ht="14.25" customHeight="1">
      <c r="A140" s="73">
        <v>623</v>
      </c>
      <c r="B140" s="74" t="s">
        <v>180</v>
      </c>
      <c r="C140" s="600">
        <v>105</v>
      </c>
      <c r="D140" s="579">
        <v>0.00041185838347545714</v>
      </c>
      <c r="E140" s="579"/>
      <c r="F140" s="580">
        <v>410506</v>
      </c>
      <c r="G140" s="579">
        <v>0.000196686762032712</v>
      </c>
      <c r="H140" s="580">
        <v>3909.5809523809526</v>
      </c>
      <c r="I140" s="580"/>
      <c r="J140" s="609">
        <v>0</v>
      </c>
      <c r="K140" s="611">
        <v>0</v>
      </c>
      <c r="O140" s="578"/>
      <c r="P140" s="578"/>
      <c r="Q140" s="28"/>
      <c r="R140" s="578"/>
      <c r="S140" s="28"/>
      <c r="T140" s="28"/>
    </row>
    <row r="141" spans="1:20" ht="14.25" customHeight="1">
      <c r="A141" s="73">
        <v>624</v>
      </c>
      <c r="B141" s="74" t="s">
        <v>181</v>
      </c>
      <c r="C141" s="600">
        <v>749</v>
      </c>
      <c r="D141" s="579">
        <v>0.002937923135458261</v>
      </c>
      <c r="E141" s="579"/>
      <c r="F141" s="580">
        <v>385350</v>
      </c>
      <c r="G141" s="579">
        <v>0.00018463370510858688</v>
      </c>
      <c r="H141" s="580">
        <v>514.4859813084112</v>
      </c>
      <c r="I141" s="580"/>
      <c r="J141" s="609">
        <v>0</v>
      </c>
      <c r="K141" s="611">
        <v>0</v>
      </c>
      <c r="O141" s="578"/>
      <c r="P141" s="578"/>
      <c r="Q141" s="28"/>
      <c r="R141" s="578"/>
      <c r="S141" s="28"/>
      <c r="T141" s="28"/>
    </row>
    <row r="142" spans="1:24" ht="14.25" customHeight="1">
      <c r="A142" s="73"/>
      <c r="B142" s="74"/>
      <c r="C142" s="600"/>
      <c r="D142" s="600"/>
      <c r="E142" s="600"/>
      <c r="F142" s="600"/>
      <c r="G142" s="600"/>
      <c r="H142" s="600"/>
      <c r="I142" s="600"/>
      <c r="J142" s="600"/>
      <c r="K142" s="600"/>
      <c r="O142" s="578"/>
      <c r="P142" s="578"/>
      <c r="Q142" s="28"/>
      <c r="R142" s="578"/>
      <c r="S142" s="28"/>
      <c r="T142" s="28"/>
      <c r="X142" s="29"/>
    </row>
    <row r="143" spans="1:24" s="29" customFormat="1" ht="14.25" customHeight="1">
      <c r="A143" s="69">
        <v>71</v>
      </c>
      <c r="B143" s="72" t="s">
        <v>182</v>
      </c>
      <c r="C143" s="595">
        <v>5588</v>
      </c>
      <c r="D143" s="596">
        <v>0.02191871092248433</v>
      </c>
      <c r="E143" s="596"/>
      <c r="F143" s="597">
        <v>12619411</v>
      </c>
      <c r="G143" s="596">
        <v>0.006046369817615305</v>
      </c>
      <c r="H143" s="597">
        <v>2258.305476020043</v>
      </c>
      <c r="I143" s="597"/>
      <c r="J143" s="603">
        <v>6</v>
      </c>
      <c r="K143" s="597">
        <v>98367</v>
      </c>
      <c r="L143" s="371"/>
      <c r="M143" s="36"/>
      <c r="N143" s="1"/>
      <c r="O143" s="578"/>
      <c r="P143" s="578"/>
      <c r="Q143" s="28"/>
      <c r="R143" s="578"/>
      <c r="S143" s="28"/>
      <c r="T143" s="28"/>
      <c r="U143" s="1"/>
      <c r="V143" s="28"/>
      <c r="W143" s="1"/>
      <c r="X143" s="1"/>
    </row>
    <row r="144" spans="1:23" ht="14.25" customHeight="1">
      <c r="A144" s="82">
        <v>711</v>
      </c>
      <c r="B144" s="84" t="s">
        <v>183</v>
      </c>
      <c r="C144" s="593"/>
      <c r="D144" s="593"/>
      <c r="E144" s="593"/>
      <c r="F144" s="593"/>
      <c r="G144" s="593"/>
      <c r="H144" s="593"/>
      <c r="I144" s="593"/>
      <c r="J144" s="593"/>
      <c r="K144" s="593"/>
      <c r="O144" s="578"/>
      <c r="P144" s="578"/>
      <c r="Q144" s="28"/>
      <c r="R144" s="578"/>
      <c r="S144" s="28"/>
      <c r="T144" s="28"/>
      <c r="V144" s="28"/>
      <c r="W144" s="29"/>
    </row>
    <row r="145" spans="1:20" ht="14.25" customHeight="1">
      <c r="A145" s="73"/>
      <c r="B145" s="74" t="s">
        <v>184</v>
      </c>
      <c r="C145" s="77">
        <v>3846</v>
      </c>
      <c r="D145" s="76">
        <v>0.015085784217586745</v>
      </c>
      <c r="E145" s="76"/>
      <c r="F145" s="77">
        <v>7143028</v>
      </c>
      <c r="G145" s="76">
        <v>0.003422456793394003</v>
      </c>
      <c r="H145" s="77">
        <v>1857.2615704628186</v>
      </c>
      <c r="I145" s="77"/>
      <c r="J145" s="75">
        <v>3</v>
      </c>
      <c r="K145" s="77">
        <v>928</v>
      </c>
      <c r="O145" s="578"/>
      <c r="P145" s="578"/>
      <c r="Q145" s="28"/>
      <c r="R145" s="578"/>
      <c r="S145" s="28"/>
      <c r="T145" s="28"/>
    </row>
    <row r="146" spans="1:23" ht="14.25" customHeight="1">
      <c r="A146" s="73">
        <v>712</v>
      </c>
      <c r="B146" s="74" t="s">
        <v>185</v>
      </c>
      <c r="C146" s="600">
        <v>45</v>
      </c>
      <c r="D146" s="579">
        <v>0.00017651073577519593</v>
      </c>
      <c r="E146" s="579"/>
      <c r="F146" s="580">
        <v>229048</v>
      </c>
      <c r="G146" s="579">
        <v>0.00010974433862128353</v>
      </c>
      <c r="H146" s="580">
        <v>5089.955555555555</v>
      </c>
      <c r="I146" s="580"/>
      <c r="J146" s="600">
        <v>0</v>
      </c>
      <c r="K146" s="600">
        <v>0</v>
      </c>
      <c r="O146" s="578"/>
      <c r="P146" s="578"/>
      <c r="Q146" s="28"/>
      <c r="R146" s="578"/>
      <c r="S146" s="28"/>
      <c r="T146" s="28"/>
      <c r="W146" s="29"/>
    </row>
    <row r="147" spans="1:23" ht="14.25" customHeight="1">
      <c r="A147" s="73">
        <v>713</v>
      </c>
      <c r="B147" s="74" t="s">
        <v>186</v>
      </c>
      <c r="C147" s="580">
        <v>1697</v>
      </c>
      <c r="D147" s="579">
        <v>0.006656415969122389</v>
      </c>
      <c r="E147" s="579"/>
      <c r="F147" s="580">
        <v>5247335</v>
      </c>
      <c r="G147" s="579">
        <v>0.0025141686856000175</v>
      </c>
      <c r="H147" s="580">
        <v>3092.1243370654097</v>
      </c>
      <c r="I147" s="580"/>
      <c r="J147" s="600">
        <v>3</v>
      </c>
      <c r="K147" s="580">
        <v>97439</v>
      </c>
      <c r="O147" s="578"/>
      <c r="P147" s="578"/>
      <c r="Q147" s="28"/>
      <c r="R147" s="578"/>
      <c r="S147" s="28"/>
      <c r="T147" s="28"/>
      <c r="V147" s="28"/>
      <c r="W147" s="29"/>
    </row>
    <row r="148" spans="1:24" ht="14.25" customHeight="1">
      <c r="A148" s="73"/>
      <c r="B148" s="74"/>
      <c r="C148" s="600"/>
      <c r="D148" s="600"/>
      <c r="E148" s="600"/>
      <c r="F148" s="600"/>
      <c r="G148" s="600"/>
      <c r="H148" s="600"/>
      <c r="I148" s="600"/>
      <c r="J148" s="600"/>
      <c r="K148" s="600"/>
      <c r="O148" s="578"/>
      <c r="P148" s="578"/>
      <c r="Q148" s="28"/>
      <c r="R148" s="578"/>
      <c r="S148" s="28"/>
      <c r="T148" s="28"/>
      <c r="V148" s="28"/>
      <c r="W148" s="29"/>
      <c r="X148" s="29"/>
    </row>
    <row r="149" spans="1:24" s="29" customFormat="1" ht="14.25" customHeight="1">
      <c r="A149" s="69">
        <v>72</v>
      </c>
      <c r="B149" s="72" t="s">
        <v>187</v>
      </c>
      <c r="C149" s="595">
        <v>12242</v>
      </c>
      <c r="D149" s="596">
        <v>0.0480187650524433</v>
      </c>
      <c r="E149" s="596"/>
      <c r="F149" s="597">
        <v>27988299</v>
      </c>
      <c r="G149" s="596">
        <v>0.013410103397059704</v>
      </c>
      <c r="H149" s="597">
        <v>2286.252164678974</v>
      </c>
      <c r="I149" s="597"/>
      <c r="J149" s="603">
        <v>17</v>
      </c>
      <c r="K149" s="597">
        <v>142747</v>
      </c>
      <c r="L149" s="371"/>
      <c r="M149" s="36"/>
      <c r="N149" s="1"/>
      <c r="O149" s="578"/>
      <c r="P149" s="578"/>
      <c r="Q149" s="28"/>
      <c r="R149" s="578"/>
      <c r="S149" s="28"/>
      <c r="T149" s="28"/>
      <c r="U149" s="1"/>
      <c r="V149" s="28"/>
      <c r="W149" s="1"/>
      <c r="X149" s="1"/>
    </row>
    <row r="150" spans="1:23" ht="14.25" customHeight="1">
      <c r="A150" s="73">
        <v>721</v>
      </c>
      <c r="B150" s="74" t="s">
        <v>188</v>
      </c>
      <c r="C150" s="600">
        <v>758</v>
      </c>
      <c r="D150" s="579">
        <v>0.0029732252826133003</v>
      </c>
      <c r="E150" s="579"/>
      <c r="F150" s="580">
        <v>12698903</v>
      </c>
      <c r="G150" s="579">
        <v>0.006084457017528349</v>
      </c>
      <c r="H150" s="580">
        <v>16753.17018469657</v>
      </c>
      <c r="I150" s="580"/>
      <c r="J150" s="600">
        <v>5</v>
      </c>
      <c r="K150" s="580">
        <v>102728</v>
      </c>
      <c r="M150" s="371"/>
      <c r="O150" s="578"/>
      <c r="P150" s="578"/>
      <c r="Q150" s="28"/>
      <c r="R150" s="578"/>
      <c r="S150" s="28"/>
      <c r="T150" s="28"/>
      <c r="V150" s="28"/>
      <c r="W150" s="29"/>
    </row>
    <row r="151" spans="1:22" ht="14.25" customHeight="1">
      <c r="A151" s="73">
        <v>722</v>
      </c>
      <c r="B151" s="74" t="s">
        <v>189</v>
      </c>
      <c r="C151" s="580">
        <v>11484</v>
      </c>
      <c r="D151" s="579">
        <v>0.04504553976983</v>
      </c>
      <c r="E151" s="579"/>
      <c r="F151" s="580">
        <v>15289396</v>
      </c>
      <c r="G151" s="579">
        <v>0.007325646379531356</v>
      </c>
      <c r="H151" s="580">
        <v>1331.3650296064088</v>
      </c>
      <c r="I151" s="600"/>
      <c r="J151" s="600">
        <v>12</v>
      </c>
      <c r="K151" s="580">
        <v>40019</v>
      </c>
      <c r="O151" s="578"/>
      <c r="P151" s="578"/>
      <c r="Q151" s="28"/>
      <c r="R151" s="578"/>
      <c r="S151" s="28"/>
      <c r="T151" s="28"/>
      <c r="U151" s="29"/>
      <c r="V151" s="327"/>
    </row>
    <row r="152" spans="1:24" ht="14.25" customHeight="1">
      <c r="A152" s="73"/>
      <c r="B152" s="74"/>
      <c r="C152" s="600"/>
      <c r="D152" s="600"/>
      <c r="E152" s="600"/>
      <c r="F152" s="600"/>
      <c r="G152" s="600"/>
      <c r="H152" s="600"/>
      <c r="I152" s="600"/>
      <c r="J152" s="600"/>
      <c r="K152" s="600"/>
      <c r="O152" s="578"/>
      <c r="P152" s="578"/>
      <c r="Q152" s="28"/>
      <c r="R152" s="578"/>
      <c r="S152" s="28"/>
      <c r="T152" s="28"/>
      <c r="U152" s="29"/>
      <c r="V152" s="327"/>
      <c r="W152" s="29"/>
      <c r="X152" s="29"/>
    </row>
    <row r="153" spans="1:24" s="29" customFormat="1" ht="14.25" customHeight="1">
      <c r="A153" s="69">
        <v>81</v>
      </c>
      <c r="B153" s="72" t="s">
        <v>190</v>
      </c>
      <c r="C153" s="595">
        <v>19428</v>
      </c>
      <c r="D153" s="596">
        <v>0.07620556832534459</v>
      </c>
      <c r="E153" s="596"/>
      <c r="F153" s="597">
        <v>13598302</v>
      </c>
      <c r="G153" s="596">
        <v>0.006515388300105118</v>
      </c>
      <c r="H153" s="597">
        <v>699.9331892114474</v>
      </c>
      <c r="I153" s="597"/>
      <c r="J153" s="603">
        <v>9</v>
      </c>
      <c r="K153" s="597">
        <v>57096</v>
      </c>
      <c r="L153" s="371"/>
      <c r="M153" s="36"/>
      <c r="N153" s="1"/>
      <c r="O153" s="578"/>
      <c r="P153" s="578"/>
      <c r="Q153" s="28"/>
      <c r="R153" s="578"/>
      <c r="S153" s="28"/>
      <c r="T153" s="28"/>
      <c r="U153" s="1"/>
      <c r="V153" s="28"/>
      <c r="X153" s="1"/>
    </row>
    <row r="154" spans="1:20" ht="14.25" customHeight="1">
      <c r="A154" s="73">
        <v>811</v>
      </c>
      <c r="B154" s="74" t="s">
        <v>191</v>
      </c>
      <c r="C154" s="580">
        <v>4926</v>
      </c>
      <c r="D154" s="579">
        <v>0.019322041876191447</v>
      </c>
      <c r="E154" s="579"/>
      <c r="F154" s="580">
        <v>3372717</v>
      </c>
      <c r="G154" s="579">
        <v>0.0016159782950375446</v>
      </c>
      <c r="H154" s="624">
        <v>684.6766138855055</v>
      </c>
      <c r="I154" s="600"/>
      <c r="J154" s="609" t="s">
        <v>504</v>
      </c>
      <c r="K154" s="611" t="s">
        <v>504</v>
      </c>
      <c r="O154" s="578"/>
      <c r="P154" s="578"/>
      <c r="Q154" s="28"/>
      <c r="R154" s="578"/>
      <c r="S154" s="28"/>
      <c r="T154" s="28"/>
    </row>
    <row r="155" spans="1:23" ht="14.25" customHeight="1">
      <c r="A155" s="73">
        <v>812</v>
      </c>
      <c r="B155" s="74" t="s">
        <v>192</v>
      </c>
      <c r="C155" s="580">
        <v>12899</v>
      </c>
      <c r="D155" s="579">
        <v>0.05059582179476116</v>
      </c>
      <c r="E155" s="579"/>
      <c r="F155" s="580">
        <v>8971672</v>
      </c>
      <c r="G155" s="579">
        <v>0.004298619546850826</v>
      </c>
      <c r="H155" s="624">
        <v>695.5323668501434</v>
      </c>
      <c r="I155" s="600"/>
      <c r="J155" s="609" t="s">
        <v>504</v>
      </c>
      <c r="K155" s="611" t="s">
        <v>504</v>
      </c>
      <c r="O155" s="578"/>
      <c r="P155" s="578"/>
      <c r="Q155" s="28"/>
      <c r="R155" s="578"/>
      <c r="S155" s="28"/>
      <c r="T155" s="28"/>
      <c r="V155" s="28"/>
      <c r="W155" s="29"/>
    </row>
    <row r="156" spans="1:24" ht="14.25" customHeight="1">
      <c r="A156" s="73"/>
      <c r="B156" s="74"/>
      <c r="C156" s="600"/>
      <c r="D156" s="600"/>
      <c r="E156" s="600"/>
      <c r="F156" s="600"/>
      <c r="G156" s="600"/>
      <c r="H156" s="600"/>
      <c r="I156" s="600"/>
      <c r="J156" s="600"/>
      <c r="K156" s="600"/>
      <c r="O156" s="578"/>
      <c r="P156" s="578"/>
      <c r="Q156" s="28"/>
      <c r="R156" s="578"/>
      <c r="S156" s="28"/>
      <c r="T156" s="28"/>
      <c r="V156" s="28"/>
      <c r="W156" s="29"/>
      <c r="X156" s="29"/>
    </row>
    <row r="157" spans="1:24" s="29" customFormat="1" ht="14.25" customHeight="1">
      <c r="A157" s="69">
        <v>92</v>
      </c>
      <c r="B157" s="72" t="s">
        <v>193</v>
      </c>
      <c r="C157" s="603">
        <v>22</v>
      </c>
      <c r="D157" s="596">
        <v>8.629413749009579E-05</v>
      </c>
      <c r="E157" s="596"/>
      <c r="F157" s="597">
        <v>4073</v>
      </c>
      <c r="G157" s="596">
        <v>1.9515066326904748E-06</v>
      </c>
      <c r="H157" s="597">
        <v>185.13636363636363</v>
      </c>
      <c r="I157" s="597"/>
      <c r="J157" s="603">
        <v>0</v>
      </c>
      <c r="K157" s="597">
        <v>0</v>
      </c>
      <c r="L157" s="371"/>
      <c r="M157" s="36"/>
      <c r="N157" s="1"/>
      <c r="O157" s="578"/>
      <c r="P157" s="578"/>
      <c r="Q157" s="28"/>
      <c r="R157" s="578"/>
      <c r="S157" s="28"/>
      <c r="T157" s="28"/>
      <c r="U157" s="1"/>
      <c r="V157" s="1"/>
      <c r="W157" s="1"/>
      <c r="X157" s="1"/>
    </row>
    <row r="158" spans="1:24" ht="14.25" customHeight="1">
      <c r="A158" s="73"/>
      <c r="B158" s="74"/>
      <c r="C158" s="600"/>
      <c r="D158" s="600"/>
      <c r="E158" s="600"/>
      <c r="F158" s="600"/>
      <c r="G158" s="600"/>
      <c r="H158" s="600"/>
      <c r="I158" s="600"/>
      <c r="J158" s="600"/>
      <c r="K158" s="600"/>
      <c r="O158" s="578"/>
      <c r="P158" s="578"/>
      <c r="Q158" s="28"/>
      <c r="R158" s="578"/>
      <c r="S158" s="28"/>
      <c r="T158" s="28"/>
      <c r="X158" s="29"/>
    </row>
    <row r="159" spans="1:24" s="29" customFormat="1" ht="14.25" customHeight="1">
      <c r="A159" s="69"/>
      <c r="B159" s="72" t="s">
        <v>56</v>
      </c>
      <c r="C159" s="595">
        <v>7293</v>
      </c>
      <c r="D159" s="596">
        <v>0.028606506577966755</v>
      </c>
      <c r="E159" s="596"/>
      <c r="F159" s="597">
        <v>416315</v>
      </c>
      <c r="G159" s="596">
        <v>0.0001994700426684348</v>
      </c>
      <c r="H159" s="597">
        <v>57.084190319484435</v>
      </c>
      <c r="I159" s="597"/>
      <c r="J159" s="603">
        <v>0</v>
      </c>
      <c r="K159" s="597">
        <v>0</v>
      </c>
      <c r="L159" s="371"/>
      <c r="M159" s="36"/>
      <c r="N159" s="1"/>
      <c r="O159" s="578"/>
      <c r="P159" s="578"/>
      <c r="Q159" s="28"/>
      <c r="R159" s="578"/>
      <c r="S159" s="28"/>
      <c r="T159" s="28"/>
      <c r="U159" s="1"/>
      <c r="V159" s="1"/>
      <c r="X159" s="1"/>
    </row>
    <row r="160" spans="1:24" ht="14.25" customHeight="1">
      <c r="A160" s="73"/>
      <c r="B160" s="74"/>
      <c r="C160" s="600"/>
      <c r="D160" s="600"/>
      <c r="E160" s="600"/>
      <c r="F160" s="600"/>
      <c r="G160" s="600"/>
      <c r="H160" s="600"/>
      <c r="I160" s="600"/>
      <c r="J160" s="600"/>
      <c r="K160" s="600"/>
      <c r="O160" s="578"/>
      <c r="P160" s="578"/>
      <c r="Q160" s="28"/>
      <c r="R160" s="578"/>
      <c r="S160" s="28"/>
      <c r="T160" s="28"/>
      <c r="X160" s="29"/>
    </row>
    <row r="161" spans="1:23" s="29" customFormat="1" ht="14.25" customHeight="1" thickBot="1">
      <c r="A161" s="625"/>
      <c r="B161" s="378" t="s">
        <v>194</v>
      </c>
      <c r="C161" s="626">
        <v>254942</v>
      </c>
      <c r="D161" s="627">
        <v>1</v>
      </c>
      <c r="E161" s="627"/>
      <c r="F161" s="628">
        <v>2087105384</v>
      </c>
      <c r="G161" s="627">
        <v>1</v>
      </c>
      <c r="H161" s="628">
        <v>8186.589043782507</v>
      </c>
      <c r="I161" s="628"/>
      <c r="J161" s="626">
        <v>1106</v>
      </c>
      <c r="K161" s="628">
        <v>22921002</v>
      </c>
      <c r="L161" s="371"/>
      <c r="M161" s="36"/>
      <c r="N161" s="329"/>
      <c r="O161" s="578"/>
      <c r="P161" s="578"/>
      <c r="Q161" s="28"/>
      <c r="R161" s="578"/>
      <c r="S161" s="28"/>
      <c r="T161" s="28"/>
      <c r="U161" s="328"/>
      <c r="V161" s="328"/>
      <c r="W161" s="1"/>
    </row>
    <row r="162" spans="1:16" ht="14.25" customHeight="1">
      <c r="A162" s="82" t="s">
        <v>548</v>
      </c>
      <c r="B162" s="83"/>
      <c r="C162" s="85"/>
      <c r="D162" s="613"/>
      <c r="E162" s="613"/>
      <c r="F162" s="85"/>
      <c r="G162" s="613"/>
      <c r="H162" s="85"/>
      <c r="I162" s="85"/>
      <c r="J162" s="85"/>
      <c r="K162" s="86"/>
      <c r="O162" s="578"/>
      <c r="P162" s="578"/>
    </row>
    <row r="163" spans="1:23" ht="14.25" customHeight="1">
      <c r="A163" s="82" t="s">
        <v>547</v>
      </c>
      <c r="B163" s="83"/>
      <c r="C163" s="85"/>
      <c r="D163" s="613"/>
      <c r="E163" s="613"/>
      <c r="F163" s="85"/>
      <c r="G163" s="613"/>
      <c r="H163" s="85"/>
      <c r="I163" s="85"/>
      <c r="J163" s="85"/>
      <c r="K163" s="86"/>
      <c r="M163" s="371"/>
      <c r="N163" s="29"/>
      <c r="O163" s="578"/>
      <c r="P163" s="578"/>
      <c r="Q163" s="29"/>
      <c r="R163" s="29"/>
      <c r="S163" s="29"/>
      <c r="T163" s="29"/>
      <c r="W163" s="29"/>
    </row>
    <row r="164" spans="1:22" ht="14.25" customHeight="1">
      <c r="A164" s="82" t="s">
        <v>125</v>
      </c>
      <c r="B164" s="83"/>
      <c r="C164" s="85"/>
      <c r="D164" s="613"/>
      <c r="E164" s="613"/>
      <c r="F164" s="85"/>
      <c r="G164" s="613"/>
      <c r="H164" s="85"/>
      <c r="I164" s="85"/>
      <c r="J164" s="85"/>
      <c r="K164" s="86"/>
      <c r="O164" s="578"/>
      <c r="P164" s="578"/>
      <c r="U164" s="29"/>
      <c r="V164" s="29"/>
    </row>
    <row r="165" spans="1:16" ht="14.25" customHeight="1">
      <c r="A165" s="82" t="s">
        <v>551</v>
      </c>
      <c r="B165" s="83"/>
      <c r="C165" s="84"/>
      <c r="D165" s="84"/>
      <c r="E165" s="84"/>
      <c r="F165" s="84"/>
      <c r="G165" s="84"/>
      <c r="H165" s="84"/>
      <c r="I165" s="84"/>
      <c r="J165" s="85"/>
      <c r="K165" s="86"/>
      <c r="O165" s="578"/>
      <c r="P165" s="578"/>
    </row>
    <row r="166" spans="1:16" ht="14.25" customHeight="1">
      <c r="A166" s="47"/>
      <c r="B166" s="48"/>
      <c r="C166" s="61"/>
      <c r="D166" s="80"/>
      <c r="E166" s="80"/>
      <c r="F166" s="61"/>
      <c r="G166" s="80"/>
      <c r="H166" s="61"/>
      <c r="I166" s="61"/>
      <c r="J166" s="61"/>
      <c r="K166" s="61"/>
      <c r="O166" s="578"/>
      <c r="P166" s="578"/>
    </row>
    <row r="167" spans="1:16" ht="14.25" customHeight="1">
      <c r="A167" s="47"/>
      <c r="B167" s="48"/>
      <c r="C167" s="45"/>
      <c r="D167" s="45"/>
      <c r="E167" s="45"/>
      <c r="F167" s="45"/>
      <c r="G167" s="45"/>
      <c r="H167" s="45"/>
      <c r="I167" s="45"/>
      <c r="J167" s="61"/>
      <c r="K167" s="61"/>
      <c r="O167" s="578"/>
      <c r="P167" s="578"/>
    </row>
    <row r="168" spans="1:16" ht="14.25" customHeight="1">
      <c r="A168" s="47"/>
      <c r="B168" s="48"/>
      <c r="C168" s="45"/>
      <c r="D168" s="45"/>
      <c r="E168" s="45"/>
      <c r="F168" s="45"/>
      <c r="G168" s="45"/>
      <c r="H168" s="45"/>
      <c r="I168" s="45"/>
      <c r="J168" s="45"/>
      <c r="K168" s="45"/>
      <c r="O168" s="578"/>
      <c r="P168" s="578"/>
    </row>
    <row r="169" spans="2:23" ht="14.25" customHeight="1">
      <c r="B169" s="47"/>
      <c r="C169" s="48"/>
      <c r="D169" s="45"/>
      <c r="F169" s="45"/>
      <c r="G169" s="45"/>
      <c r="H169" s="45"/>
      <c r="J169" s="45"/>
      <c r="K169" s="45"/>
      <c r="O169" s="578"/>
      <c r="P169" s="578"/>
      <c r="W169" s="29"/>
    </row>
    <row r="170" spans="2:16" ht="14.25" customHeight="1">
      <c r="B170" s="167"/>
      <c r="C170" s="330"/>
      <c r="D170" s="28"/>
      <c r="F170" s="331"/>
      <c r="G170" s="331"/>
      <c r="H170" s="331"/>
      <c r="J170" s="331"/>
      <c r="K170" s="331"/>
      <c r="O170" s="578"/>
      <c r="P170" s="578"/>
    </row>
    <row r="171" spans="2:18" ht="14.25" customHeight="1">
      <c r="B171" s="167"/>
      <c r="C171" s="330"/>
      <c r="D171" s="28"/>
      <c r="F171" s="331"/>
      <c r="G171" s="331"/>
      <c r="H171" s="331"/>
      <c r="J171" s="331"/>
      <c r="K171" s="331"/>
      <c r="M171" s="612"/>
      <c r="N171" s="329"/>
      <c r="O171" s="329"/>
      <c r="P171" s="329"/>
      <c r="Q171" s="329"/>
      <c r="R171" s="329"/>
    </row>
    <row r="172" spans="2:16" ht="14.25" customHeight="1">
      <c r="B172" s="167"/>
      <c r="C172" s="330"/>
      <c r="D172" s="28"/>
      <c r="F172" s="331"/>
      <c r="G172" s="331"/>
      <c r="H172" s="28"/>
      <c r="J172" s="331"/>
      <c r="K172" s="331"/>
      <c r="O172" s="578"/>
      <c r="P172" s="578"/>
    </row>
    <row r="173" spans="2:23" ht="14.25" customHeight="1">
      <c r="B173" s="167"/>
      <c r="C173" s="330"/>
      <c r="D173" s="28"/>
      <c r="F173" s="331"/>
      <c r="G173" s="331"/>
      <c r="H173" s="28"/>
      <c r="J173" s="331"/>
      <c r="K173" s="331"/>
      <c r="O173" s="578"/>
      <c r="P173" s="578"/>
      <c r="W173" s="29"/>
    </row>
    <row r="174" spans="2:16" ht="14.25" customHeight="1">
      <c r="B174" s="167"/>
      <c r="C174" s="332"/>
      <c r="D174" s="28"/>
      <c r="F174" s="331"/>
      <c r="G174" s="331"/>
      <c r="H174" s="28"/>
      <c r="J174" s="331"/>
      <c r="K174" s="331"/>
      <c r="O174" s="578"/>
      <c r="P174" s="578"/>
    </row>
    <row r="175" spans="2:20" ht="14.25" customHeight="1">
      <c r="B175" s="167"/>
      <c r="C175" s="332"/>
      <c r="D175" s="28"/>
      <c r="F175" s="331"/>
      <c r="G175" s="331"/>
      <c r="H175" s="28"/>
      <c r="J175" s="331"/>
      <c r="K175" s="331"/>
      <c r="N175" s="36"/>
      <c r="O175" s="578"/>
      <c r="P175" s="578"/>
      <c r="Q175" s="36"/>
      <c r="R175" s="36"/>
      <c r="S175" s="36"/>
      <c r="T175" s="36"/>
    </row>
    <row r="176" spans="2:22" ht="14.25" customHeight="1">
      <c r="B176" s="167"/>
      <c r="C176" s="330"/>
      <c r="D176" s="28"/>
      <c r="F176" s="331"/>
      <c r="G176" s="331"/>
      <c r="H176" s="28"/>
      <c r="J176" s="331"/>
      <c r="K176" s="331"/>
      <c r="N176" s="36"/>
      <c r="O176" s="578"/>
      <c r="P176" s="578"/>
      <c r="Q176" s="36"/>
      <c r="R176" s="36"/>
      <c r="S176" s="36"/>
      <c r="T176" s="36"/>
      <c r="U176" s="36"/>
      <c r="V176" s="36"/>
    </row>
    <row r="177" spans="2:23" ht="14.25" customHeight="1">
      <c r="B177" s="167"/>
      <c r="C177" s="330"/>
      <c r="D177" s="28"/>
      <c r="F177" s="331"/>
      <c r="G177" s="331"/>
      <c r="H177" s="28"/>
      <c r="J177" s="331"/>
      <c r="K177" s="331"/>
      <c r="O177" s="578"/>
      <c r="P177" s="578"/>
      <c r="U177" s="36"/>
      <c r="V177" s="36"/>
      <c r="W177" s="29"/>
    </row>
    <row r="178" spans="2:16" ht="14.25" customHeight="1">
      <c r="B178" s="167"/>
      <c r="C178" s="332"/>
      <c r="D178" s="28"/>
      <c r="F178" s="331"/>
      <c r="G178" s="331"/>
      <c r="H178" s="28"/>
      <c r="J178" s="331"/>
      <c r="K178" s="331"/>
      <c r="O178" s="578"/>
      <c r="P178" s="578"/>
    </row>
    <row r="179" spans="2:23" ht="14.25" customHeight="1">
      <c r="B179" s="167"/>
      <c r="C179" s="330"/>
      <c r="D179" s="28"/>
      <c r="F179" s="331"/>
      <c r="G179" s="331"/>
      <c r="H179" s="28"/>
      <c r="J179" s="331"/>
      <c r="K179" s="331"/>
      <c r="O179" s="578"/>
      <c r="P179" s="578"/>
      <c r="W179" s="29"/>
    </row>
    <row r="180" spans="2:16" ht="14.25" customHeight="1">
      <c r="B180" s="167"/>
      <c r="C180" s="330"/>
      <c r="D180" s="28"/>
      <c r="F180" s="331"/>
      <c r="G180" s="331"/>
      <c r="H180" s="28"/>
      <c r="J180" s="331"/>
      <c r="K180" s="331"/>
      <c r="O180" s="578"/>
      <c r="P180" s="578"/>
    </row>
    <row r="181" spans="2:23" ht="14.25" customHeight="1">
      <c r="B181" s="167"/>
      <c r="C181" s="330"/>
      <c r="D181" s="28"/>
      <c r="F181" s="331"/>
      <c r="G181" s="331"/>
      <c r="H181" s="28"/>
      <c r="J181" s="331"/>
      <c r="K181" s="331"/>
      <c r="O181" s="578"/>
      <c r="P181" s="578"/>
      <c r="W181" s="29"/>
    </row>
    <row r="182" spans="2:23" ht="14.25" customHeight="1">
      <c r="B182" s="167"/>
      <c r="C182" s="332"/>
      <c r="D182" s="28"/>
      <c r="F182" s="331"/>
      <c r="G182" s="331"/>
      <c r="H182" s="28"/>
      <c r="J182" s="331"/>
      <c r="K182" s="331"/>
      <c r="M182" s="371"/>
      <c r="N182" s="29"/>
      <c r="O182" s="578"/>
      <c r="P182" s="578"/>
      <c r="Q182" s="29"/>
      <c r="R182" s="29"/>
      <c r="S182" s="29"/>
      <c r="T182" s="29"/>
      <c r="W182" s="29"/>
    </row>
    <row r="183" spans="2:22" ht="14.25" customHeight="1">
      <c r="B183" s="167"/>
      <c r="C183" s="330"/>
      <c r="D183" s="28"/>
      <c r="F183" s="331"/>
      <c r="G183" s="331"/>
      <c r="H183" s="28"/>
      <c r="J183" s="331"/>
      <c r="K183" s="331"/>
      <c r="O183" s="578"/>
      <c r="P183" s="578"/>
      <c r="U183" s="29"/>
      <c r="V183" s="29"/>
    </row>
    <row r="184" spans="2:20" ht="14.25" customHeight="1">
      <c r="B184" s="167"/>
      <c r="C184" s="330"/>
      <c r="D184" s="28"/>
      <c r="F184" s="331"/>
      <c r="G184" s="331"/>
      <c r="H184" s="28"/>
      <c r="J184" s="331"/>
      <c r="K184" s="331"/>
      <c r="M184" s="371"/>
      <c r="N184" s="29"/>
      <c r="O184" s="578"/>
      <c r="P184" s="578"/>
      <c r="Q184" s="29"/>
      <c r="R184" s="29"/>
      <c r="S184" s="29"/>
      <c r="T184" s="29"/>
    </row>
    <row r="185" spans="2:22" ht="14.25" customHeight="1">
      <c r="B185" s="167"/>
      <c r="C185" s="330"/>
      <c r="D185" s="28"/>
      <c r="F185" s="331"/>
      <c r="G185" s="331"/>
      <c r="H185" s="28"/>
      <c r="J185" s="331"/>
      <c r="K185" s="331"/>
      <c r="M185" s="371"/>
      <c r="N185" s="29"/>
      <c r="O185" s="578"/>
      <c r="P185" s="578"/>
      <c r="Q185" s="29"/>
      <c r="R185" s="29"/>
      <c r="S185" s="29"/>
      <c r="T185" s="29"/>
      <c r="U185" s="29"/>
      <c r="V185" s="29"/>
    </row>
    <row r="186" spans="2:22" ht="14.25" customHeight="1">
      <c r="B186" s="167"/>
      <c r="C186" s="330"/>
      <c r="D186" s="28"/>
      <c r="F186" s="331"/>
      <c r="G186" s="331"/>
      <c r="H186" s="28"/>
      <c r="J186" s="331"/>
      <c r="K186" s="331"/>
      <c r="O186" s="578"/>
      <c r="P186" s="578"/>
      <c r="U186" s="29"/>
      <c r="V186" s="29"/>
    </row>
    <row r="187" spans="2:20" ht="14.25" customHeight="1">
      <c r="B187" s="167"/>
      <c r="C187" s="330"/>
      <c r="D187" s="28"/>
      <c r="F187" s="331"/>
      <c r="G187" s="331"/>
      <c r="H187" s="28"/>
      <c r="J187" s="331"/>
      <c r="K187" s="331"/>
      <c r="M187" s="371"/>
      <c r="N187" s="29"/>
      <c r="O187" s="578"/>
      <c r="P187" s="578"/>
      <c r="Q187" s="29"/>
      <c r="R187" s="29"/>
      <c r="S187" s="29"/>
      <c r="T187" s="29"/>
    </row>
    <row r="188" spans="2:22" ht="14.25" customHeight="1">
      <c r="B188" s="167"/>
      <c r="C188" s="330"/>
      <c r="D188" s="28"/>
      <c r="F188" s="331"/>
      <c r="G188" s="331"/>
      <c r="H188" s="28"/>
      <c r="J188" s="331"/>
      <c r="K188" s="331"/>
      <c r="O188" s="578"/>
      <c r="P188" s="578"/>
      <c r="U188" s="29"/>
      <c r="V188" s="29"/>
    </row>
    <row r="189" spans="2:20" ht="14.25" customHeight="1">
      <c r="B189" s="167"/>
      <c r="C189" s="330"/>
      <c r="D189" s="28"/>
      <c r="F189" s="331"/>
      <c r="G189" s="331"/>
      <c r="H189" s="28"/>
      <c r="J189" s="331"/>
      <c r="K189" s="331"/>
      <c r="M189" s="371"/>
      <c r="N189" s="29"/>
      <c r="O189" s="578"/>
      <c r="P189" s="578"/>
      <c r="Q189" s="29"/>
      <c r="R189" s="29"/>
      <c r="S189" s="29"/>
      <c r="T189" s="29"/>
    </row>
    <row r="190" spans="2:22" ht="14.25" customHeight="1">
      <c r="B190" s="167"/>
      <c r="C190" s="330"/>
      <c r="D190" s="28"/>
      <c r="F190" s="331"/>
      <c r="G190" s="331"/>
      <c r="H190" s="28"/>
      <c r="J190" s="331"/>
      <c r="K190" s="331"/>
      <c r="M190" s="371"/>
      <c r="N190" s="29"/>
      <c r="O190" s="578"/>
      <c r="P190" s="578"/>
      <c r="Q190" s="29"/>
      <c r="R190" s="29"/>
      <c r="S190" s="29"/>
      <c r="T190" s="29"/>
      <c r="U190" s="29"/>
      <c r="V190" s="29"/>
    </row>
    <row r="191" spans="2:22" ht="14.25" customHeight="1">
      <c r="B191" s="167"/>
      <c r="C191" s="332"/>
      <c r="D191" s="28"/>
      <c r="F191" s="331"/>
      <c r="G191" s="331"/>
      <c r="H191" s="28"/>
      <c r="J191" s="331"/>
      <c r="K191" s="331"/>
      <c r="O191" s="578"/>
      <c r="P191" s="578"/>
      <c r="U191" s="29"/>
      <c r="V191" s="29"/>
    </row>
    <row r="192" spans="2:20" ht="14.25" customHeight="1">
      <c r="B192" s="167"/>
      <c r="C192" s="332"/>
      <c r="D192" s="28"/>
      <c r="F192" s="331"/>
      <c r="G192" s="331"/>
      <c r="H192" s="28"/>
      <c r="J192" s="331"/>
      <c r="K192" s="331"/>
      <c r="M192" s="371"/>
      <c r="N192" s="29"/>
      <c r="O192" s="578"/>
      <c r="P192" s="578"/>
      <c r="Q192" s="29"/>
      <c r="R192" s="29"/>
      <c r="S192" s="29"/>
      <c r="T192" s="29"/>
    </row>
    <row r="193" spans="2:22" ht="14.25" customHeight="1">
      <c r="B193" s="167"/>
      <c r="C193" s="332"/>
      <c r="D193" s="28"/>
      <c r="F193" s="331"/>
      <c r="G193" s="331"/>
      <c r="H193" s="28"/>
      <c r="J193" s="331"/>
      <c r="K193" s="331"/>
      <c r="O193" s="578"/>
      <c r="P193" s="578"/>
      <c r="U193" s="29"/>
      <c r="V193" s="29"/>
    </row>
    <row r="194" spans="2:20" ht="14.25" customHeight="1">
      <c r="B194" s="167"/>
      <c r="C194" s="330"/>
      <c r="D194" s="28"/>
      <c r="F194" s="331"/>
      <c r="G194" s="331"/>
      <c r="H194" s="28"/>
      <c r="J194" s="331"/>
      <c r="K194" s="331"/>
      <c r="M194" s="371"/>
      <c r="N194" s="29"/>
      <c r="O194" s="578"/>
      <c r="P194" s="578"/>
      <c r="Q194" s="29"/>
      <c r="R194" s="29"/>
      <c r="S194" s="29"/>
      <c r="T194" s="29"/>
    </row>
    <row r="195" spans="2:22" ht="14.25" customHeight="1">
      <c r="B195" s="167"/>
      <c r="C195" s="332"/>
      <c r="D195" s="28"/>
      <c r="F195" s="331"/>
      <c r="G195" s="331"/>
      <c r="H195" s="28"/>
      <c r="J195" s="331"/>
      <c r="K195" s="331"/>
      <c r="O195" s="578"/>
      <c r="P195" s="578"/>
      <c r="U195" s="29"/>
      <c r="V195" s="29"/>
    </row>
    <row r="196" spans="2:16" ht="14.25" customHeight="1">
      <c r="B196" s="167"/>
      <c r="C196" s="330"/>
      <c r="D196" s="28"/>
      <c r="F196" s="331"/>
      <c r="G196" s="331"/>
      <c r="H196" s="28"/>
      <c r="J196" s="331"/>
      <c r="K196" s="331"/>
      <c r="O196" s="578"/>
      <c r="P196" s="578"/>
    </row>
    <row r="197" spans="2:16" ht="14.25" customHeight="1">
      <c r="B197" s="167"/>
      <c r="C197" s="332"/>
      <c r="D197" s="331"/>
      <c r="F197" s="331"/>
      <c r="G197" s="331"/>
      <c r="H197" s="28"/>
      <c r="J197" s="331"/>
      <c r="K197" s="331"/>
      <c r="O197" s="578"/>
      <c r="P197" s="578"/>
    </row>
    <row r="198" spans="2:16" ht="14.25" customHeight="1">
      <c r="B198" s="167"/>
      <c r="C198" s="330"/>
      <c r="D198" s="28"/>
      <c r="F198" s="331"/>
      <c r="G198" s="331"/>
      <c r="H198" s="28"/>
      <c r="J198" s="331"/>
      <c r="K198" s="331"/>
      <c r="O198" s="578"/>
      <c r="P198" s="578"/>
    </row>
    <row r="199" spans="2:20" ht="14.25" customHeight="1">
      <c r="B199" s="167"/>
      <c r="C199" s="332"/>
      <c r="D199" s="331"/>
      <c r="F199" s="331"/>
      <c r="G199" s="331"/>
      <c r="H199" s="28"/>
      <c r="J199" s="331"/>
      <c r="K199" s="331"/>
      <c r="M199" s="371"/>
      <c r="N199" s="29"/>
      <c r="O199" s="578"/>
      <c r="P199" s="578"/>
      <c r="Q199" s="29"/>
      <c r="R199" s="29"/>
      <c r="S199" s="29"/>
      <c r="T199" s="29"/>
    </row>
    <row r="200" spans="2:22" ht="14.25" customHeight="1">
      <c r="B200" s="167"/>
      <c r="C200" s="332"/>
      <c r="D200" s="28"/>
      <c r="F200" s="331"/>
      <c r="G200" s="331"/>
      <c r="H200" s="28"/>
      <c r="J200" s="331"/>
      <c r="K200" s="331"/>
      <c r="O200" s="578"/>
      <c r="P200" s="578"/>
      <c r="U200" s="29"/>
      <c r="V200" s="29"/>
    </row>
    <row r="201" spans="2:16" ht="14.25" customHeight="1">
      <c r="B201" s="167"/>
      <c r="C201" s="332"/>
      <c r="D201" s="28"/>
      <c r="F201" s="331"/>
      <c r="G201" s="331"/>
      <c r="H201" s="28"/>
      <c r="J201" s="331"/>
      <c r="K201" s="331"/>
      <c r="O201" s="578"/>
      <c r="P201" s="578"/>
    </row>
    <row r="202" spans="2:16" ht="14.25" customHeight="1">
      <c r="B202" s="167"/>
      <c r="C202" s="330"/>
      <c r="D202" s="28"/>
      <c r="F202" s="331"/>
      <c r="G202" s="331"/>
      <c r="H202" s="28"/>
      <c r="J202" s="331"/>
      <c r="K202" s="331"/>
      <c r="O202" s="578"/>
      <c r="P202" s="578"/>
    </row>
    <row r="203" spans="2:16" ht="14.25" customHeight="1">
      <c r="B203" s="167"/>
      <c r="C203" s="330"/>
      <c r="D203" s="28"/>
      <c r="F203" s="331"/>
      <c r="G203" s="331"/>
      <c r="H203" s="28"/>
      <c r="J203" s="331"/>
      <c r="K203" s="331"/>
      <c r="O203" s="578"/>
      <c r="P203" s="578"/>
    </row>
    <row r="204" spans="2:16" ht="14.25" customHeight="1">
      <c r="B204" s="167"/>
      <c r="C204" s="330"/>
      <c r="D204" s="28"/>
      <c r="F204" s="331"/>
      <c r="G204" s="331"/>
      <c r="H204" s="28"/>
      <c r="J204" s="331"/>
      <c r="K204" s="331"/>
      <c r="O204" s="578"/>
      <c r="P204" s="578"/>
    </row>
    <row r="205" spans="2:20" ht="14.25" customHeight="1">
      <c r="B205" s="167"/>
      <c r="C205" s="330"/>
      <c r="D205" s="28"/>
      <c r="F205" s="331"/>
      <c r="G205" s="331"/>
      <c r="H205" s="28"/>
      <c r="J205" s="331"/>
      <c r="K205" s="331"/>
      <c r="M205" s="371"/>
      <c r="N205" s="29"/>
      <c r="O205" s="578"/>
      <c r="P205" s="578"/>
      <c r="Q205" s="29"/>
      <c r="R205" s="29"/>
      <c r="S205" s="29"/>
      <c r="T205" s="29"/>
    </row>
    <row r="206" spans="2:22" ht="14.25" customHeight="1">
      <c r="B206" s="167"/>
      <c r="C206" s="332"/>
      <c r="D206" s="331"/>
      <c r="F206" s="331"/>
      <c r="G206" s="331"/>
      <c r="H206" s="28"/>
      <c r="J206" s="331"/>
      <c r="K206" s="331"/>
      <c r="O206" s="578"/>
      <c r="P206" s="578"/>
      <c r="U206" s="29"/>
      <c r="V206" s="29"/>
    </row>
    <row r="207" spans="2:16" ht="14.25" customHeight="1">
      <c r="B207" s="167"/>
      <c r="C207" s="332"/>
      <c r="D207" s="28"/>
      <c r="F207" s="331"/>
      <c r="G207" s="331"/>
      <c r="H207" s="28"/>
      <c r="J207" s="331"/>
      <c r="K207" s="331"/>
      <c r="O207" s="578"/>
      <c r="P207" s="578"/>
    </row>
    <row r="208" spans="2:16" ht="14.25" customHeight="1">
      <c r="B208" s="167"/>
      <c r="C208" s="332"/>
      <c r="D208" s="28"/>
      <c r="F208" s="331"/>
      <c r="G208" s="331"/>
      <c r="H208" s="28"/>
      <c r="J208" s="331"/>
      <c r="K208" s="331"/>
      <c r="O208" s="578"/>
      <c r="P208" s="578"/>
    </row>
    <row r="209" spans="2:20" ht="14.25" customHeight="1">
      <c r="B209" s="167"/>
      <c r="C209" s="332"/>
      <c r="D209" s="28"/>
      <c r="F209" s="331"/>
      <c r="G209" s="331"/>
      <c r="H209" s="28"/>
      <c r="J209" s="331"/>
      <c r="K209" s="331"/>
      <c r="M209" s="371"/>
      <c r="N209" s="29"/>
      <c r="O209" s="578"/>
      <c r="P209" s="578"/>
      <c r="Q209" s="29"/>
      <c r="R209" s="29"/>
      <c r="S209" s="29"/>
      <c r="T209" s="29"/>
    </row>
    <row r="210" spans="2:22" ht="14.25" customHeight="1">
      <c r="B210" s="167"/>
      <c r="C210" s="332"/>
      <c r="D210" s="28"/>
      <c r="F210" s="331"/>
      <c r="G210" s="331"/>
      <c r="H210" s="28"/>
      <c r="J210" s="331"/>
      <c r="K210" s="331"/>
      <c r="O210" s="578"/>
      <c r="P210" s="578"/>
      <c r="U210" s="29"/>
      <c r="V210" s="29"/>
    </row>
    <row r="211" spans="2:16" ht="14.25" customHeight="1">
      <c r="B211" s="167"/>
      <c r="C211" s="332"/>
      <c r="D211" s="28"/>
      <c r="F211" s="331"/>
      <c r="G211" s="331"/>
      <c r="H211" s="28"/>
      <c r="J211" s="331"/>
      <c r="K211" s="331"/>
      <c r="O211" s="578"/>
      <c r="P211" s="578"/>
    </row>
    <row r="212" spans="2:16" ht="14.25" customHeight="1">
      <c r="B212" s="167"/>
      <c r="C212" s="332"/>
      <c r="D212" s="28"/>
      <c r="F212" s="331"/>
      <c r="G212" s="331"/>
      <c r="H212" s="28"/>
      <c r="J212" s="331"/>
      <c r="K212" s="331"/>
      <c r="O212" s="578"/>
      <c r="P212" s="578"/>
    </row>
    <row r="213" spans="2:20" ht="14.25" customHeight="1">
      <c r="B213" s="167"/>
      <c r="C213" s="330"/>
      <c r="D213" s="331"/>
      <c r="F213" s="331"/>
      <c r="G213" s="331"/>
      <c r="H213" s="28"/>
      <c r="J213" s="331"/>
      <c r="K213" s="331"/>
      <c r="M213" s="371"/>
      <c r="N213" s="29"/>
      <c r="O213" s="578"/>
      <c r="P213" s="578"/>
      <c r="Q213" s="29"/>
      <c r="R213" s="29"/>
      <c r="S213" s="29"/>
      <c r="T213" s="29"/>
    </row>
    <row r="214" spans="2:22" ht="14.25" customHeight="1">
      <c r="B214" s="167"/>
      <c r="C214" s="330"/>
      <c r="D214" s="331"/>
      <c r="F214" s="331"/>
      <c r="G214" s="331"/>
      <c r="H214" s="28"/>
      <c r="J214" s="331"/>
      <c r="K214" s="331"/>
      <c r="O214" s="578"/>
      <c r="P214" s="578"/>
      <c r="U214" s="29"/>
      <c r="V214" s="29"/>
    </row>
    <row r="215" spans="2:20" ht="14.25" customHeight="1">
      <c r="B215" s="167"/>
      <c r="C215" s="330"/>
      <c r="D215" s="331"/>
      <c r="F215" s="331"/>
      <c r="G215" s="331"/>
      <c r="H215" s="28"/>
      <c r="J215" s="331"/>
      <c r="K215" s="331"/>
      <c r="M215" s="371"/>
      <c r="N215" s="29"/>
      <c r="O215" s="578"/>
      <c r="P215" s="578"/>
      <c r="Q215" s="29"/>
      <c r="R215" s="29"/>
      <c r="S215" s="29"/>
      <c r="T215" s="29"/>
    </row>
    <row r="216" spans="2:22" ht="14.25" customHeight="1">
      <c r="B216" s="167"/>
      <c r="C216" s="330"/>
      <c r="D216" s="28"/>
      <c r="F216" s="331"/>
      <c r="G216" s="331"/>
      <c r="H216" s="28"/>
      <c r="J216" s="331"/>
      <c r="K216" s="331"/>
      <c r="O216" s="578"/>
      <c r="P216" s="578"/>
      <c r="U216" s="29"/>
      <c r="V216" s="29"/>
    </row>
    <row r="217" spans="2:20" ht="14.25" customHeight="1">
      <c r="B217" s="167"/>
      <c r="C217" s="330"/>
      <c r="D217" s="28"/>
      <c r="F217" s="331"/>
      <c r="G217" s="331"/>
      <c r="H217" s="28"/>
      <c r="J217" s="331"/>
      <c r="K217" s="331"/>
      <c r="M217" s="371"/>
      <c r="N217" s="29"/>
      <c r="O217" s="578"/>
      <c r="P217" s="578"/>
      <c r="Q217" s="29"/>
      <c r="R217" s="29"/>
      <c r="S217" s="29"/>
      <c r="T217" s="29"/>
    </row>
    <row r="218" spans="2:22" ht="14.25" customHeight="1">
      <c r="B218" s="167"/>
      <c r="C218" s="330"/>
      <c r="D218" s="28"/>
      <c r="F218" s="331"/>
      <c r="G218" s="331"/>
      <c r="H218" s="28"/>
      <c r="J218" s="331"/>
      <c r="K218" s="331"/>
      <c r="M218" s="371"/>
      <c r="N218" s="29"/>
      <c r="O218" s="578"/>
      <c r="P218" s="578"/>
      <c r="Q218" s="29"/>
      <c r="R218" s="29"/>
      <c r="S218" s="29"/>
      <c r="T218" s="29"/>
      <c r="U218" s="29"/>
      <c r="V218" s="29"/>
    </row>
    <row r="219" spans="2:22" ht="14.25" customHeight="1">
      <c r="B219" s="167"/>
      <c r="C219" s="330"/>
      <c r="D219" s="331"/>
      <c r="F219" s="331"/>
      <c r="G219" s="331"/>
      <c r="H219" s="28"/>
      <c r="J219" s="331"/>
      <c r="K219" s="331"/>
      <c r="O219" s="578"/>
      <c r="P219" s="578"/>
      <c r="U219" s="29"/>
      <c r="V219" s="29"/>
    </row>
    <row r="220" spans="2:16" ht="14.25" customHeight="1">
      <c r="B220" s="167"/>
      <c r="C220" s="330"/>
      <c r="D220" s="28"/>
      <c r="F220" s="331"/>
      <c r="G220" s="331"/>
      <c r="H220" s="28"/>
      <c r="J220" s="331"/>
      <c r="K220" s="331"/>
      <c r="O220" s="578"/>
      <c r="P220" s="578"/>
    </row>
    <row r="221" spans="2:16" ht="14.25" customHeight="1">
      <c r="B221" s="167"/>
      <c r="C221" s="332"/>
      <c r="D221" s="28"/>
      <c r="F221" s="331"/>
      <c r="G221" s="331"/>
      <c r="H221" s="28"/>
      <c r="J221" s="331"/>
      <c r="K221" s="331"/>
      <c r="O221" s="578"/>
      <c r="P221" s="578"/>
    </row>
    <row r="222" spans="2:16" ht="14.25" customHeight="1">
      <c r="B222" s="167"/>
      <c r="C222" s="332"/>
      <c r="D222" s="28"/>
      <c r="F222" s="331"/>
      <c r="G222" s="331"/>
      <c r="H222" s="28"/>
      <c r="J222" s="331"/>
      <c r="K222" s="331"/>
      <c r="O222" s="578"/>
      <c r="P222" s="578"/>
    </row>
    <row r="223" spans="2:16" ht="14.25" customHeight="1">
      <c r="B223" s="167"/>
      <c r="C223" s="332"/>
      <c r="D223" s="28"/>
      <c r="F223" s="331"/>
      <c r="G223" s="331"/>
      <c r="H223" s="28"/>
      <c r="J223" s="331"/>
      <c r="K223" s="331"/>
      <c r="O223" s="578"/>
      <c r="P223" s="578"/>
    </row>
    <row r="224" spans="2:16" ht="14.25" customHeight="1">
      <c r="B224" s="167"/>
      <c r="C224" s="332"/>
      <c r="D224" s="28"/>
      <c r="F224" s="331"/>
      <c r="G224" s="331"/>
      <c r="H224" s="28"/>
      <c r="J224" s="331"/>
      <c r="K224" s="331"/>
      <c r="O224" s="578"/>
      <c r="P224" s="578"/>
    </row>
    <row r="225" spans="2:16" ht="14.25" customHeight="1">
      <c r="B225" s="167"/>
      <c r="C225" s="330"/>
      <c r="D225" s="28"/>
      <c r="F225" s="331"/>
      <c r="G225" s="331"/>
      <c r="H225" s="28"/>
      <c r="J225" s="331"/>
      <c r="K225" s="331"/>
      <c r="O225" s="578"/>
      <c r="P225" s="578"/>
    </row>
    <row r="226" spans="2:16" ht="14.25" customHeight="1">
      <c r="B226" s="167"/>
      <c r="C226" s="330"/>
      <c r="D226" s="331"/>
      <c r="F226" s="331"/>
      <c r="G226" s="331"/>
      <c r="H226" s="28"/>
      <c r="J226" s="331"/>
      <c r="K226" s="331"/>
      <c r="O226" s="578"/>
      <c r="P226" s="578"/>
    </row>
    <row r="227" spans="2:16" ht="14.25" customHeight="1">
      <c r="B227" s="167"/>
      <c r="C227" s="330"/>
      <c r="D227" s="331"/>
      <c r="F227" s="331"/>
      <c r="G227" s="331"/>
      <c r="H227" s="28"/>
      <c r="J227" s="331"/>
      <c r="K227" s="331"/>
      <c r="O227" s="578"/>
      <c r="P227" s="578"/>
    </row>
    <row r="228" spans="2:16" ht="14.25" customHeight="1">
      <c r="B228" s="167"/>
      <c r="C228" s="330"/>
      <c r="D228" s="331"/>
      <c r="F228" s="331"/>
      <c r="G228" s="331"/>
      <c r="H228" s="28"/>
      <c r="J228" s="331"/>
      <c r="K228" s="331"/>
      <c r="O228" s="578"/>
      <c r="P228" s="578"/>
    </row>
    <row r="229" spans="2:16" ht="14.25" customHeight="1">
      <c r="B229" s="167"/>
      <c r="C229" s="330"/>
      <c r="D229" s="331"/>
      <c r="F229" s="331"/>
      <c r="G229" s="331"/>
      <c r="H229" s="28"/>
      <c r="J229" s="331"/>
      <c r="K229" s="331"/>
      <c r="O229" s="578"/>
      <c r="P229" s="578"/>
    </row>
    <row r="230" spans="2:16" ht="14.25" customHeight="1">
      <c r="B230" s="167"/>
      <c r="C230" s="330"/>
      <c r="D230" s="331"/>
      <c r="F230" s="331"/>
      <c r="G230" s="331"/>
      <c r="H230" s="28"/>
      <c r="J230" s="331"/>
      <c r="K230" s="331"/>
      <c r="O230" s="578"/>
      <c r="P230" s="578"/>
    </row>
    <row r="231" spans="2:16" ht="14.25" customHeight="1">
      <c r="B231" s="167"/>
      <c r="C231" s="330"/>
      <c r="D231" s="331"/>
      <c r="F231" s="331"/>
      <c r="G231" s="331"/>
      <c r="H231" s="28"/>
      <c r="J231" s="331"/>
      <c r="K231" s="331"/>
      <c r="O231" s="578"/>
      <c r="P231" s="578"/>
    </row>
    <row r="232" spans="2:16" ht="14.25" customHeight="1">
      <c r="B232" s="167"/>
      <c r="C232" s="330"/>
      <c r="D232" s="331"/>
      <c r="F232" s="331"/>
      <c r="G232" s="331"/>
      <c r="H232" s="28"/>
      <c r="J232" s="331"/>
      <c r="K232" s="331"/>
      <c r="O232" s="578"/>
      <c r="P232" s="578"/>
    </row>
    <row r="233" spans="2:16" ht="14.25" customHeight="1">
      <c r="B233" s="167"/>
      <c r="C233" s="330"/>
      <c r="D233" s="331"/>
      <c r="F233" s="331"/>
      <c r="G233" s="331"/>
      <c r="H233" s="28"/>
      <c r="J233" s="331"/>
      <c r="K233" s="331"/>
      <c r="O233" s="578"/>
      <c r="P233" s="578"/>
    </row>
    <row r="234" spans="2:16" ht="14.25" customHeight="1">
      <c r="B234" s="167"/>
      <c r="C234" s="330"/>
      <c r="D234" s="331"/>
      <c r="F234" s="331"/>
      <c r="G234" s="331"/>
      <c r="H234" s="28"/>
      <c r="J234" s="331"/>
      <c r="K234" s="331"/>
      <c r="O234" s="578"/>
      <c r="P234" s="578"/>
    </row>
    <row r="235" spans="2:16" ht="14.25" customHeight="1">
      <c r="B235" s="167"/>
      <c r="C235" s="330"/>
      <c r="D235" s="28"/>
      <c r="F235" s="331"/>
      <c r="G235" s="331"/>
      <c r="H235" s="28"/>
      <c r="J235" s="331"/>
      <c r="K235" s="331"/>
      <c r="O235" s="578"/>
      <c r="P235" s="578"/>
    </row>
    <row r="236" spans="2:16" ht="14.25" customHeight="1">
      <c r="B236" s="167"/>
      <c r="C236" s="330"/>
      <c r="D236" s="28"/>
      <c r="F236" s="331"/>
      <c r="G236" s="331"/>
      <c r="H236" s="28"/>
      <c r="J236" s="331"/>
      <c r="K236" s="331"/>
      <c r="O236" s="578"/>
      <c r="P236" s="578"/>
    </row>
    <row r="237" spans="2:16" ht="14.25" customHeight="1">
      <c r="B237" s="167"/>
      <c r="C237" s="330"/>
      <c r="D237" s="28"/>
      <c r="F237" s="331"/>
      <c r="G237" s="331"/>
      <c r="H237" s="28"/>
      <c r="J237" s="331"/>
      <c r="K237" s="331"/>
      <c r="O237" s="578"/>
      <c r="P237" s="578"/>
    </row>
    <row r="238" spans="2:16" ht="14.25" customHeight="1">
      <c r="B238" s="167"/>
      <c r="C238" s="332"/>
      <c r="D238" s="28"/>
      <c r="F238" s="331"/>
      <c r="G238" s="331"/>
      <c r="H238" s="28"/>
      <c r="J238" s="331"/>
      <c r="K238" s="331"/>
      <c r="O238" s="578"/>
      <c r="P238" s="578"/>
    </row>
    <row r="239" spans="2:16" ht="14.25" customHeight="1">
      <c r="B239" s="167"/>
      <c r="C239" s="330"/>
      <c r="D239" s="28"/>
      <c r="F239" s="331"/>
      <c r="G239" s="331"/>
      <c r="H239" s="28"/>
      <c r="J239" s="331"/>
      <c r="K239" s="331"/>
      <c r="O239" s="578"/>
      <c r="P239" s="578"/>
    </row>
    <row r="240" spans="2:16" ht="14.25" customHeight="1">
      <c r="B240" s="167"/>
      <c r="C240" s="330"/>
      <c r="D240" s="331"/>
      <c r="F240" s="331"/>
      <c r="G240" s="331"/>
      <c r="H240" s="28"/>
      <c r="J240" s="331"/>
      <c r="K240" s="331"/>
      <c r="O240" s="578"/>
      <c r="P240" s="578"/>
    </row>
    <row r="241" spans="2:16" ht="14.25" customHeight="1">
      <c r="B241" s="167"/>
      <c r="C241" s="330"/>
      <c r="D241" s="331"/>
      <c r="F241" s="331"/>
      <c r="G241" s="331"/>
      <c r="H241" s="28"/>
      <c r="J241" s="331"/>
      <c r="K241" s="331"/>
      <c r="O241" s="578"/>
      <c r="P241" s="578"/>
    </row>
    <row r="242" spans="2:16" ht="14.25" customHeight="1">
      <c r="B242" s="167"/>
      <c r="C242" s="332"/>
      <c r="D242" s="331"/>
      <c r="F242" s="331"/>
      <c r="G242" s="331"/>
      <c r="H242" s="28"/>
      <c r="J242" s="331"/>
      <c r="K242" s="331"/>
      <c r="O242" s="578"/>
      <c r="P242" s="578"/>
    </row>
    <row r="243" spans="2:16" ht="14.25" customHeight="1">
      <c r="B243" s="167"/>
      <c r="C243" s="330"/>
      <c r="D243" s="28"/>
      <c r="F243" s="331"/>
      <c r="G243" s="331"/>
      <c r="H243" s="28"/>
      <c r="J243" s="331"/>
      <c r="K243" s="331"/>
      <c r="O243" s="578"/>
      <c r="P243" s="578"/>
    </row>
    <row r="244" spans="2:16" ht="14.25" customHeight="1">
      <c r="B244" s="167"/>
      <c r="C244" s="332"/>
      <c r="D244" s="28"/>
      <c r="F244" s="331"/>
      <c r="G244" s="331"/>
      <c r="H244" s="28"/>
      <c r="J244" s="331"/>
      <c r="K244" s="331"/>
      <c r="O244" s="578"/>
      <c r="P244" s="578"/>
    </row>
    <row r="245" spans="2:16" ht="14.25" customHeight="1">
      <c r="B245" s="167"/>
      <c r="C245" s="330"/>
      <c r="D245" s="331"/>
      <c r="F245" s="331"/>
      <c r="G245" s="331"/>
      <c r="H245" s="28"/>
      <c r="J245" s="331"/>
      <c r="K245" s="331"/>
      <c r="O245" s="578"/>
      <c r="P245" s="578"/>
    </row>
    <row r="246" spans="2:16" ht="14.25" customHeight="1">
      <c r="B246" s="167"/>
      <c r="C246" s="330"/>
      <c r="D246" s="331"/>
      <c r="F246" s="331"/>
      <c r="G246" s="331"/>
      <c r="H246" s="28"/>
      <c r="J246" s="331"/>
      <c r="K246" s="331"/>
      <c r="O246" s="578"/>
      <c r="P246" s="578"/>
    </row>
    <row r="247" spans="2:16" ht="14.25" customHeight="1">
      <c r="B247" s="167"/>
      <c r="C247" s="330"/>
      <c r="D247" s="331"/>
      <c r="F247" s="331"/>
      <c r="G247" s="331"/>
      <c r="H247" s="28"/>
      <c r="J247" s="331"/>
      <c r="K247" s="331"/>
      <c r="O247" s="578"/>
      <c r="P247" s="578"/>
    </row>
    <row r="248" spans="2:16" ht="14.25" customHeight="1">
      <c r="B248" s="167"/>
      <c r="C248" s="330"/>
      <c r="D248" s="331"/>
      <c r="F248" s="331"/>
      <c r="G248" s="331"/>
      <c r="H248" s="28"/>
      <c r="J248" s="331"/>
      <c r="K248" s="331"/>
      <c r="O248" s="578"/>
      <c r="P248" s="578"/>
    </row>
    <row r="249" spans="2:16" ht="14.25" customHeight="1">
      <c r="B249" s="167"/>
      <c r="C249" s="330"/>
      <c r="D249" s="331"/>
      <c r="F249" s="331"/>
      <c r="G249" s="331"/>
      <c r="H249" s="28"/>
      <c r="J249" s="331"/>
      <c r="K249" s="331"/>
      <c r="O249" s="578"/>
      <c r="P249" s="578"/>
    </row>
    <row r="250" spans="2:16" ht="14.25" customHeight="1">
      <c r="B250" s="167"/>
      <c r="C250" s="330"/>
      <c r="D250" s="331"/>
      <c r="F250" s="331"/>
      <c r="G250" s="331"/>
      <c r="H250" s="28"/>
      <c r="J250" s="331"/>
      <c r="K250" s="331"/>
      <c r="O250" s="578"/>
      <c r="P250" s="578"/>
    </row>
    <row r="251" spans="2:16" ht="14.25" customHeight="1">
      <c r="B251" s="167"/>
      <c r="C251" s="330"/>
      <c r="D251" s="28"/>
      <c r="F251" s="331"/>
      <c r="G251" s="331"/>
      <c r="H251" s="28"/>
      <c r="J251" s="331"/>
      <c r="K251" s="331"/>
      <c r="O251" s="578"/>
      <c r="P251" s="578"/>
    </row>
    <row r="252" spans="2:16" ht="14.25" customHeight="1">
      <c r="B252" s="167"/>
      <c r="C252" s="330"/>
      <c r="D252" s="28"/>
      <c r="F252" s="331"/>
      <c r="G252" s="331"/>
      <c r="H252" s="28"/>
      <c r="J252" s="331"/>
      <c r="K252" s="331"/>
      <c r="O252" s="578"/>
      <c r="P252" s="578"/>
    </row>
    <row r="253" spans="2:16" ht="14.25" customHeight="1">
      <c r="B253" s="167"/>
      <c r="C253" s="330"/>
      <c r="D253" s="331"/>
      <c r="F253" s="331"/>
      <c r="G253" s="331"/>
      <c r="H253" s="28"/>
      <c r="J253" s="331"/>
      <c r="K253" s="331"/>
      <c r="O253" s="578"/>
      <c r="P253" s="578"/>
    </row>
    <row r="254" spans="2:16" ht="14.25" customHeight="1">
      <c r="B254" s="167"/>
      <c r="C254" s="330"/>
      <c r="D254" s="331"/>
      <c r="F254" s="331"/>
      <c r="G254" s="331"/>
      <c r="H254" s="28"/>
      <c r="J254" s="331"/>
      <c r="K254" s="331"/>
      <c r="O254" s="578"/>
      <c r="P254" s="578"/>
    </row>
    <row r="255" spans="2:16" ht="14.25" customHeight="1">
      <c r="B255" s="167"/>
      <c r="C255" s="330"/>
      <c r="D255" s="331"/>
      <c r="F255" s="331"/>
      <c r="G255" s="331"/>
      <c r="H255" s="28"/>
      <c r="J255" s="331"/>
      <c r="K255" s="331"/>
      <c r="O255" s="578"/>
      <c r="P255" s="578"/>
    </row>
    <row r="256" spans="2:16" ht="14.25" customHeight="1">
      <c r="B256" s="167"/>
      <c r="C256" s="330"/>
      <c r="D256" s="28"/>
      <c r="F256" s="331"/>
      <c r="G256" s="331"/>
      <c r="H256" s="28"/>
      <c r="J256" s="331"/>
      <c r="K256" s="331"/>
      <c r="O256" s="578"/>
      <c r="P256" s="578"/>
    </row>
    <row r="257" spans="2:16" ht="14.25" customHeight="1">
      <c r="B257" s="167"/>
      <c r="C257" s="330"/>
      <c r="D257" s="28"/>
      <c r="F257" s="331"/>
      <c r="G257" s="331"/>
      <c r="H257" s="28"/>
      <c r="J257" s="331"/>
      <c r="K257" s="331"/>
      <c r="O257" s="578"/>
      <c r="P257" s="578"/>
    </row>
    <row r="258" spans="2:16" ht="14.25" customHeight="1">
      <c r="B258" s="167"/>
      <c r="C258" s="330"/>
      <c r="D258" s="28"/>
      <c r="F258" s="331"/>
      <c r="G258" s="331"/>
      <c r="H258" s="28"/>
      <c r="J258" s="331"/>
      <c r="K258" s="331"/>
      <c r="O258" s="578"/>
      <c r="P258" s="578"/>
    </row>
    <row r="259" spans="2:16" ht="14.25" customHeight="1">
      <c r="B259" s="167"/>
      <c r="C259" s="330"/>
      <c r="D259" s="28"/>
      <c r="F259" s="331"/>
      <c r="G259" s="331"/>
      <c r="H259" s="28"/>
      <c r="J259" s="331"/>
      <c r="K259" s="331"/>
      <c r="O259" s="578"/>
      <c r="P259" s="578"/>
    </row>
    <row r="260" spans="2:16" ht="14.25" customHeight="1">
      <c r="B260" s="167"/>
      <c r="C260" s="330"/>
      <c r="D260" s="28"/>
      <c r="F260" s="331"/>
      <c r="G260" s="331"/>
      <c r="H260" s="28"/>
      <c r="J260" s="331"/>
      <c r="K260" s="331"/>
      <c r="O260" s="578"/>
      <c r="P260" s="578"/>
    </row>
    <row r="261" spans="2:16" ht="14.25" customHeight="1">
      <c r="B261" s="167"/>
      <c r="C261" s="330"/>
      <c r="D261" s="28"/>
      <c r="F261" s="331"/>
      <c r="G261" s="331"/>
      <c r="H261" s="28"/>
      <c r="J261" s="331"/>
      <c r="K261" s="331"/>
      <c r="O261" s="578"/>
      <c r="P261" s="578"/>
    </row>
    <row r="262" spans="2:16" ht="14.25" customHeight="1">
      <c r="B262" s="167"/>
      <c r="C262" s="330"/>
      <c r="D262" s="28"/>
      <c r="F262" s="331"/>
      <c r="G262" s="331"/>
      <c r="H262" s="28"/>
      <c r="J262" s="331"/>
      <c r="K262" s="331"/>
      <c r="O262" s="578"/>
      <c r="P262" s="578"/>
    </row>
    <row r="263" spans="2:16" ht="14.25" customHeight="1">
      <c r="B263" s="167"/>
      <c r="C263" s="330"/>
      <c r="D263" s="28"/>
      <c r="F263" s="331"/>
      <c r="G263" s="331"/>
      <c r="H263" s="28"/>
      <c r="J263" s="331"/>
      <c r="K263" s="331"/>
      <c r="O263" s="578"/>
      <c r="P263" s="578"/>
    </row>
    <row r="264" spans="2:16" ht="14.25" customHeight="1">
      <c r="B264" s="167"/>
      <c r="C264" s="330"/>
      <c r="D264" s="28"/>
      <c r="F264" s="331"/>
      <c r="G264" s="331"/>
      <c r="H264" s="28"/>
      <c r="J264" s="331"/>
      <c r="K264" s="331"/>
      <c r="O264" s="578"/>
      <c r="P264" s="578"/>
    </row>
    <row r="265" spans="2:16" ht="14.25" customHeight="1">
      <c r="B265" s="167"/>
      <c r="C265" s="330"/>
      <c r="D265" s="28"/>
      <c r="F265" s="331"/>
      <c r="G265" s="331"/>
      <c r="H265" s="28"/>
      <c r="J265" s="331"/>
      <c r="K265" s="331"/>
      <c r="O265" s="578"/>
      <c r="P265" s="578"/>
    </row>
    <row r="266" spans="2:16" ht="14.25" customHeight="1">
      <c r="B266" s="167"/>
      <c r="C266" s="330"/>
      <c r="D266" s="28"/>
      <c r="F266" s="331"/>
      <c r="G266" s="331"/>
      <c r="H266" s="28"/>
      <c r="J266" s="331"/>
      <c r="K266" s="331"/>
      <c r="O266" s="578"/>
      <c r="P266" s="578"/>
    </row>
    <row r="267" spans="2:16" ht="14.25" customHeight="1">
      <c r="B267" s="167"/>
      <c r="C267" s="330"/>
      <c r="D267" s="28"/>
      <c r="F267" s="331"/>
      <c r="G267" s="331"/>
      <c r="H267" s="28"/>
      <c r="J267" s="331"/>
      <c r="K267" s="331"/>
      <c r="O267" s="578"/>
      <c r="P267" s="578"/>
    </row>
    <row r="268" spans="2:16" ht="14.25" customHeight="1">
      <c r="B268" s="167"/>
      <c r="C268" s="330"/>
      <c r="D268" s="331"/>
      <c r="F268" s="331"/>
      <c r="G268" s="331"/>
      <c r="H268" s="28"/>
      <c r="J268" s="331"/>
      <c r="K268" s="331"/>
      <c r="O268" s="578"/>
      <c r="P268" s="578"/>
    </row>
    <row r="269" spans="2:16" ht="14.25" customHeight="1">
      <c r="B269" s="167"/>
      <c r="C269" s="330"/>
      <c r="D269" s="331"/>
      <c r="F269" s="331"/>
      <c r="G269" s="331"/>
      <c r="H269" s="28"/>
      <c r="J269" s="331"/>
      <c r="K269" s="331"/>
      <c r="O269" s="578"/>
      <c r="P269" s="578"/>
    </row>
    <row r="270" spans="2:16" ht="14.25" customHeight="1">
      <c r="B270" s="167"/>
      <c r="C270" s="330"/>
      <c r="D270" s="28"/>
      <c r="F270" s="331"/>
      <c r="G270" s="331"/>
      <c r="H270" s="28"/>
      <c r="J270" s="331"/>
      <c r="K270" s="331"/>
      <c r="O270" s="578"/>
      <c r="P270" s="578"/>
    </row>
    <row r="271" spans="2:16" ht="14.25" customHeight="1">
      <c r="B271" s="167"/>
      <c r="C271" s="330"/>
      <c r="D271" s="28"/>
      <c r="F271" s="331"/>
      <c r="G271" s="331"/>
      <c r="H271" s="28"/>
      <c r="J271" s="331"/>
      <c r="K271" s="331"/>
      <c r="O271" s="578"/>
      <c r="P271" s="578"/>
    </row>
    <row r="272" spans="2:16" ht="14.25" customHeight="1">
      <c r="B272" s="167"/>
      <c r="C272" s="330"/>
      <c r="D272" s="28"/>
      <c r="F272" s="331"/>
      <c r="G272" s="331"/>
      <c r="H272" s="28"/>
      <c r="J272" s="331"/>
      <c r="K272" s="331"/>
      <c r="O272" s="578"/>
      <c r="P272" s="578"/>
    </row>
    <row r="273" spans="2:16" ht="14.25" customHeight="1">
      <c r="B273" s="167"/>
      <c r="C273" s="332"/>
      <c r="D273" s="28"/>
      <c r="F273" s="331"/>
      <c r="G273" s="331"/>
      <c r="H273" s="28"/>
      <c r="J273" s="331"/>
      <c r="K273" s="331"/>
      <c r="O273" s="578"/>
      <c r="P273" s="578"/>
    </row>
    <row r="274" spans="2:16" ht="14.25" customHeight="1">
      <c r="B274" s="167"/>
      <c r="C274" s="330"/>
      <c r="D274" s="28"/>
      <c r="F274" s="331"/>
      <c r="G274" s="331"/>
      <c r="H274" s="28"/>
      <c r="J274" s="331"/>
      <c r="K274" s="331"/>
      <c r="O274" s="578"/>
      <c r="P274" s="578"/>
    </row>
    <row r="275" spans="2:16" ht="14.25" customHeight="1">
      <c r="B275" s="167"/>
      <c r="C275" s="330"/>
      <c r="D275" s="28"/>
      <c r="F275" s="331"/>
      <c r="G275" s="331"/>
      <c r="H275" s="28"/>
      <c r="J275" s="331"/>
      <c r="K275" s="331"/>
      <c r="O275" s="578"/>
      <c r="P275" s="578"/>
    </row>
    <row r="276" spans="2:16" ht="14.25" customHeight="1">
      <c r="B276" s="167"/>
      <c r="C276" s="330"/>
      <c r="D276" s="28"/>
      <c r="F276" s="331"/>
      <c r="G276" s="331"/>
      <c r="H276" s="28"/>
      <c r="J276" s="331"/>
      <c r="K276" s="331"/>
      <c r="O276" s="578"/>
      <c r="P276" s="578"/>
    </row>
    <row r="277" spans="2:16" ht="14.25" customHeight="1">
      <c r="B277" s="167"/>
      <c r="C277" s="330"/>
      <c r="D277" s="28"/>
      <c r="F277" s="331"/>
      <c r="G277" s="331"/>
      <c r="H277" s="28"/>
      <c r="J277" s="331"/>
      <c r="K277" s="331"/>
      <c r="O277" s="578"/>
      <c r="P277" s="578"/>
    </row>
    <row r="278" spans="2:16" ht="14.25" customHeight="1">
      <c r="B278" s="167"/>
      <c r="C278" s="330"/>
      <c r="D278" s="28"/>
      <c r="F278" s="331"/>
      <c r="G278" s="331"/>
      <c r="H278" s="28"/>
      <c r="J278" s="331"/>
      <c r="K278" s="331"/>
      <c r="O278" s="578"/>
      <c r="P278" s="578"/>
    </row>
    <row r="279" spans="2:16" ht="14.25" customHeight="1">
      <c r="B279" s="167"/>
      <c r="C279" s="332"/>
      <c r="D279" s="28"/>
      <c r="F279" s="331"/>
      <c r="G279" s="331"/>
      <c r="H279" s="28"/>
      <c r="J279" s="331"/>
      <c r="K279" s="331"/>
      <c r="O279" s="578"/>
      <c r="P279" s="578"/>
    </row>
    <row r="280" spans="2:16" ht="14.25" customHeight="1">
      <c r="B280" s="167"/>
      <c r="C280" s="330"/>
      <c r="D280" s="28"/>
      <c r="F280" s="331"/>
      <c r="G280" s="331"/>
      <c r="H280" s="28"/>
      <c r="J280" s="331"/>
      <c r="K280" s="331"/>
      <c r="O280" s="578"/>
      <c r="P280" s="578"/>
    </row>
    <row r="281" spans="2:16" ht="14.25" customHeight="1">
      <c r="B281" s="167"/>
      <c r="C281" s="330"/>
      <c r="D281" s="28"/>
      <c r="F281" s="331"/>
      <c r="G281" s="331"/>
      <c r="H281" s="28"/>
      <c r="J281" s="331"/>
      <c r="K281" s="331"/>
      <c r="O281" s="578"/>
      <c r="P281" s="578"/>
    </row>
    <row r="282" spans="2:16" ht="14.25" customHeight="1">
      <c r="B282" s="167"/>
      <c r="C282" s="330"/>
      <c r="D282" s="28"/>
      <c r="F282" s="331"/>
      <c r="G282" s="331"/>
      <c r="H282" s="28"/>
      <c r="J282" s="331"/>
      <c r="K282" s="331"/>
      <c r="O282" s="578"/>
      <c r="P282" s="578"/>
    </row>
    <row r="283" spans="2:16" ht="14.25" customHeight="1">
      <c r="B283" s="167"/>
      <c r="C283" s="330"/>
      <c r="D283" s="28"/>
      <c r="F283" s="331"/>
      <c r="G283" s="331"/>
      <c r="H283" s="28"/>
      <c r="J283" s="331"/>
      <c r="K283" s="331"/>
      <c r="O283" s="578"/>
      <c r="P283" s="578"/>
    </row>
    <row r="284" spans="2:16" ht="14.25" customHeight="1">
      <c r="B284" s="167"/>
      <c r="C284" s="330"/>
      <c r="D284" s="331"/>
      <c r="F284" s="331"/>
      <c r="G284" s="331"/>
      <c r="H284" s="28"/>
      <c r="J284" s="331"/>
      <c r="K284" s="331"/>
      <c r="O284" s="578"/>
      <c r="P284" s="578"/>
    </row>
    <row r="285" spans="2:16" ht="14.25" customHeight="1">
      <c r="B285" s="167"/>
      <c r="C285" s="330"/>
      <c r="D285" s="331"/>
      <c r="F285" s="331"/>
      <c r="G285" s="331"/>
      <c r="H285" s="28"/>
      <c r="J285" s="331"/>
      <c r="K285" s="331"/>
      <c r="O285" s="578"/>
      <c r="P285" s="578"/>
    </row>
    <row r="286" spans="2:16" ht="14.25" customHeight="1">
      <c r="B286" s="167"/>
      <c r="C286" s="330"/>
      <c r="D286" s="331"/>
      <c r="F286" s="331"/>
      <c r="G286" s="331"/>
      <c r="H286" s="28"/>
      <c r="J286" s="331"/>
      <c r="K286" s="331"/>
      <c r="O286" s="578"/>
      <c r="P286" s="578"/>
    </row>
    <row r="287" spans="2:16" ht="14.25" customHeight="1">
      <c r="B287" s="167"/>
      <c r="C287" s="330"/>
      <c r="D287" s="331"/>
      <c r="F287" s="331"/>
      <c r="G287" s="331"/>
      <c r="H287" s="28"/>
      <c r="J287" s="331"/>
      <c r="K287" s="331"/>
      <c r="O287" s="578"/>
      <c r="P287" s="578"/>
    </row>
    <row r="288" spans="2:16" ht="14.25" customHeight="1">
      <c r="B288" s="167"/>
      <c r="C288" s="332"/>
      <c r="D288" s="331"/>
      <c r="F288" s="331"/>
      <c r="G288" s="331"/>
      <c r="H288" s="28"/>
      <c r="J288" s="331"/>
      <c r="K288" s="331"/>
      <c r="O288" s="578"/>
      <c r="P288" s="578"/>
    </row>
    <row r="289" spans="2:16" ht="14.25" customHeight="1">
      <c r="B289" s="167"/>
      <c r="C289" s="330"/>
      <c r="D289" s="331"/>
      <c r="F289" s="331"/>
      <c r="G289" s="331"/>
      <c r="H289" s="28"/>
      <c r="J289" s="331"/>
      <c r="K289" s="331"/>
      <c r="O289" s="578"/>
      <c r="P289" s="578"/>
    </row>
    <row r="290" spans="2:16" ht="14.25" customHeight="1">
      <c r="B290" s="167"/>
      <c r="C290" s="330"/>
      <c r="D290" s="28"/>
      <c r="F290" s="331"/>
      <c r="G290" s="331"/>
      <c r="H290" s="28"/>
      <c r="J290" s="331"/>
      <c r="K290" s="331"/>
      <c r="O290" s="578"/>
      <c r="P290" s="578"/>
    </row>
    <row r="291" spans="3:16" ht="14.25" customHeight="1">
      <c r="C291" s="28"/>
      <c r="D291" s="331"/>
      <c r="F291" s="331"/>
      <c r="G291" s="331"/>
      <c r="H291" s="28"/>
      <c r="K291" s="331"/>
      <c r="O291" s="578"/>
      <c r="P291" s="578"/>
    </row>
    <row r="292" spans="2:16" ht="14.25" customHeight="1">
      <c r="B292" s="330"/>
      <c r="C292" s="28"/>
      <c r="D292" s="331"/>
      <c r="F292" s="331"/>
      <c r="G292" s="331"/>
      <c r="H292" s="28"/>
      <c r="K292" s="331"/>
      <c r="O292" s="578"/>
      <c r="P292" s="578"/>
    </row>
    <row r="293" spans="2:16" ht="14.25" customHeight="1">
      <c r="B293" s="330"/>
      <c r="C293" s="28"/>
      <c r="D293" s="331"/>
      <c r="F293" s="331"/>
      <c r="G293" s="331"/>
      <c r="H293" s="28"/>
      <c r="K293" s="331"/>
      <c r="O293" s="578"/>
      <c r="P293" s="578"/>
    </row>
    <row r="294" spans="3:16" ht="14.25" customHeight="1">
      <c r="C294" s="331"/>
      <c r="D294" s="331"/>
      <c r="F294" s="331"/>
      <c r="G294" s="331"/>
      <c r="H294" s="28"/>
      <c r="K294" s="331"/>
      <c r="O294" s="578"/>
      <c r="P294" s="578"/>
    </row>
    <row r="295" spans="2:16" ht="14.25" customHeight="1">
      <c r="B295" s="330"/>
      <c r="C295" s="331"/>
      <c r="D295" s="331"/>
      <c r="F295" s="331"/>
      <c r="G295" s="331"/>
      <c r="H295" s="28"/>
      <c r="K295" s="331"/>
      <c r="O295" s="578"/>
      <c r="P295" s="578"/>
    </row>
    <row r="296" spans="2:16" ht="14.25" customHeight="1">
      <c r="B296" s="330"/>
      <c r="C296" s="331"/>
      <c r="D296" s="331"/>
      <c r="F296" s="331"/>
      <c r="G296" s="331"/>
      <c r="H296" s="28"/>
      <c r="K296" s="331"/>
      <c r="O296" s="578"/>
      <c r="P296" s="578"/>
    </row>
    <row r="297" spans="2:16" ht="14.25" customHeight="1">
      <c r="B297" s="330"/>
      <c r="C297" s="331"/>
      <c r="D297" s="331"/>
      <c r="F297" s="331"/>
      <c r="G297" s="331"/>
      <c r="H297" s="28"/>
      <c r="K297" s="331"/>
      <c r="O297" s="578"/>
      <c r="P297" s="578"/>
    </row>
    <row r="298" spans="2:16" ht="14.25" customHeight="1">
      <c r="B298" s="330"/>
      <c r="C298" s="331"/>
      <c r="D298" s="331"/>
      <c r="F298" s="331"/>
      <c r="G298" s="331"/>
      <c r="H298" s="28"/>
      <c r="K298" s="331"/>
      <c r="O298" s="578"/>
      <c r="P298" s="578"/>
    </row>
    <row r="299" spans="2:16" ht="14.25" customHeight="1">
      <c r="B299" s="330"/>
      <c r="C299" s="28"/>
      <c r="D299" s="331"/>
      <c r="F299" s="331"/>
      <c r="G299" s="331"/>
      <c r="H299" s="28"/>
      <c r="K299" s="331"/>
      <c r="O299" s="578"/>
      <c r="P299" s="578"/>
    </row>
    <row r="300" spans="2:16" ht="14.25" customHeight="1">
      <c r="B300" s="330"/>
      <c r="C300" s="28"/>
      <c r="D300" s="331"/>
      <c r="F300" s="331"/>
      <c r="G300" s="331"/>
      <c r="H300" s="28"/>
      <c r="K300" s="331"/>
      <c r="O300" s="578"/>
      <c r="P300" s="578"/>
    </row>
    <row r="301" spans="2:16" ht="14.25" customHeight="1">
      <c r="B301" s="330"/>
      <c r="C301" s="28"/>
      <c r="D301" s="331"/>
      <c r="F301" s="331"/>
      <c r="G301" s="331"/>
      <c r="H301" s="28"/>
      <c r="K301" s="331"/>
      <c r="O301" s="578"/>
      <c r="P301" s="578"/>
    </row>
    <row r="302" spans="2:16" ht="14.25" customHeight="1">
      <c r="B302" s="330"/>
      <c r="C302" s="28"/>
      <c r="D302" s="331"/>
      <c r="F302" s="331"/>
      <c r="G302" s="331"/>
      <c r="H302" s="28"/>
      <c r="K302" s="331"/>
      <c r="O302" s="578"/>
      <c r="P302" s="578"/>
    </row>
    <row r="303" spans="2:16" ht="14.25" customHeight="1">
      <c r="B303" s="330"/>
      <c r="C303" s="28"/>
      <c r="D303" s="331"/>
      <c r="F303" s="331"/>
      <c r="G303" s="331"/>
      <c r="H303" s="28"/>
      <c r="K303" s="331"/>
      <c r="O303" s="578"/>
      <c r="P303" s="578"/>
    </row>
    <row r="304" spans="2:16" ht="14.25" customHeight="1">
      <c r="B304" s="330"/>
      <c r="C304" s="331"/>
      <c r="D304" s="331"/>
      <c r="F304" s="331"/>
      <c r="G304" s="331"/>
      <c r="H304" s="28"/>
      <c r="K304" s="331"/>
      <c r="O304" s="578"/>
      <c r="P304" s="578"/>
    </row>
    <row r="305" spans="2:16" ht="14.25" customHeight="1">
      <c r="B305" s="330"/>
      <c r="C305" s="331"/>
      <c r="D305" s="331"/>
      <c r="F305" s="331"/>
      <c r="G305" s="331"/>
      <c r="H305" s="28"/>
      <c r="K305" s="331"/>
      <c r="O305" s="578"/>
      <c r="P305" s="578"/>
    </row>
    <row r="306" spans="2:16" ht="14.25" customHeight="1">
      <c r="B306" s="330"/>
      <c r="C306" s="331"/>
      <c r="D306" s="331"/>
      <c r="F306" s="331"/>
      <c r="G306" s="331"/>
      <c r="H306" s="28"/>
      <c r="K306" s="331"/>
      <c r="O306" s="578"/>
      <c r="P306" s="578"/>
    </row>
    <row r="307" spans="2:16" ht="14.25" customHeight="1">
      <c r="B307" s="330"/>
      <c r="C307" s="331"/>
      <c r="D307" s="331"/>
      <c r="F307" s="331"/>
      <c r="G307" s="331"/>
      <c r="H307" s="28"/>
      <c r="K307" s="331"/>
      <c r="O307" s="578"/>
      <c r="P307" s="578"/>
    </row>
    <row r="308" spans="2:16" ht="14.25" customHeight="1">
      <c r="B308" s="330"/>
      <c r="C308" s="331"/>
      <c r="D308" s="331"/>
      <c r="F308" s="331"/>
      <c r="G308" s="331"/>
      <c r="H308" s="28"/>
      <c r="K308" s="331"/>
      <c r="O308" s="578"/>
      <c r="P308" s="578"/>
    </row>
    <row r="309" spans="2:16" ht="14.25" customHeight="1">
      <c r="B309" s="330"/>
      <c r="C309" s="331"/>
      <c r="D309" s="331"/>
      <c r="F309" s="331"/>
      <c r="G309" s="331"/>
      <c r="H309" s="28"/>
      <c r="K309" s="331"/>
      <c r="O309" s="578"/>
      <c r="P309" s="578"/>
    </row>
    <row r="310" spans="2:16" ht="14.25" customHeight="1">
      <c r="B310" s="330"/>
      <c r="C310" s="331"/>
      <c r="D310" s="331"/>
      <c r="F310" s="331"/>
      <c r="G310" s="331"/>
      <c r="H310" s="28"/>
      <c r="K310" s="331"/>
      <c r="O310" s="578"/>
      <c r="P310" s="578"/>
    </row>
    <row r="311" spans="2:16" ht="14.25" customHeight="1">
      <c r="B311" s="330"/>
      <c r="C311" s="331"/>
      <c r="D311" s="331"/>
      <c r="F311" s="331"/>
      <c r="G311" s="331"/>
      <c r="H311" s="28"/>
      <c r="K311" s="331"/>
      <c r="O311" s="578"/>
      <c r="P311" s="578"/>
    </row>
    <row r="312" spans="2:16" ht="14.25" customHeight="1">
      <c r="B312" s="330"/>
      <c r="C312" s="28"/>
      <c r="D312" s="331"/>
      <c r="F312" s="331"/>
      <c r="G312" s="331"/>
      <c r="H312" s="28"/>
      <c r="K312" s="331"/>
      <c r="O312" s="578"/>
      <c r="P312" s="578"/>
    </row>
    <row r="313" spans="2:16" ht="14.25" customHeight="1">
      <c r="B313" s="330"/>
      <c r="C313" s="28"/>
      <c r="D313" s="331"/>
      <c r="F313" s="331"/>
      <c r="G313" s="331"/>
      <c r="H313" s="28"/>
      <c r="K313" s="331"/>
      <c r="O313" s="578"/>
      <c r="P313" s="578"/>
    </row>
    <row r="314" spans="2:16" ht="14.25" customHeight="1">
      <c r="B314" s="330"/>
      <c r="C314" s="28"/>
      <c r="D314" s="331"/>
      <c r="F314" s="331"/>
      <c r="G314" s="331"/>
      <c r="H314" s="28"/>
      <c r="J314" s="28"/>
      <c r="K314" s="331"/>
      <c r="O314" s="578"/>
      <c r="P314" s="578"/>
    </row>
    <row r="315" spans="2:16" ht="14.25" customHeight="1">
      <c r="B315" s="330"/>
      <c r="C315" s="331"/>
      <c r="E315" s="331"/>
      <c r="F315" s="331"/>
      <c r="G315" s="28"/>
      <c r="I315" s="331"/>
      <c r="J315" s="28"/>
      <c r="K315" s="28"/>
      <c r="O315" s="578"/>
      <c r="P315" s="578"/>
    </row>
    <row r="316" spans="2:16" ht="14.25" customHeight="1">
      <c r="B316" s="330"/>
      <c r="C316" s="331"/>
      <c r="E316" s="331"/>
      <c r="F316" s="331"/>
      <c r="G316" s="28"/>
      <c r="I316" s="331"/>
      <c r="J316" s="28"/>
      <c r="K316" s="28"/>
      <c r="O316" s="578"/>
      <c r="P316" s="578"/>
    </row>
    <row r="317" spans="2:16" ht="14.25" customHeight="1">
      <c r="B317" s="330"/>
      <c r="C317" s="331"/>
      <c r="E317" s="331"/>
      <c r="F317" s="331"/>
      <c r="G317" s="28"/>
      <c r="I317" s="331"/>
      <c r="J317" s="28"/>
      <c r="K317" s="28"/>
      <c r="O317" s="578"/>
      <c r="P317" s="578"/>
    </row>
    <row r="318" spans="2:16" ht="14.25" customHeight="1">
      <c r="B318" s="330"/>
      <c r="C318" s="28"/>
      <c r="E318" s="331"/>
      <c r="F318" s="331"/>
      <c r="G318" s="28"/>
      <c r="I318" s="331"/>
      <c r="J318" s="28"/>
      <c r="K318" s="28"/>
      <c r="O318" s="578"/>
      <c r="P318" s="578"/>
    </row>
    <row r="319" spans="2:16" ht="14.25" customHeight="1">
      <c r="B319" s="330"/>
      <c r="C319" s="28"/>
      <c r="E319" s="331"/>
      <c r="F319" s="331"/>
      <c r="G319" s="28"/>
      <c r="I319" s="331"/>
      <c r="J319" s="28"/>
      <c r="K319" s="28"/>
      <c r="O319" s="578"/>
      <c r="P319" s="578"/>
    </row>
    <row r="320" spans="2:16" ht="14.25" customHeight="1">
      <c r="B320" s="330"/>
      <c r="C320" s="28"/>
      <c r="E320" s="331"/>
      <c r="F320" s="331"/>
      <c r="G320" s="28"/>
      <c r="I320" s="331"/>
      <c r="J320" s="28"/>
      <c r="K320" s="28"/>
      <c r="O320" s="578"/>
      <c r="P320" s="578"/>
    </row>
    <row r="321" spans="2:16" ht="14.25" customHeight="1">
      <c r="B321" s="330"/>
      <c r="C321" s="28"/>
      <c r="E321" s="331"/>
      <c r="F321" s="331"/>
      <c r="G321" s="28"/>
      <c r="I321" s="331"/>
      <c r="J321" s="28"/>
      <c r="K321" s="28"/>
      <c r="O321" s="578"/>
      <c r="P321" s="578"/>
    </row>
    <row r="322" spans="2:16" ht="14.25" customHeight="1">
      <c r="B322" s="330"/>
      <c r="C322" s="28"/>
      <c r="E322" s="331"/>
      <c r="F322" s="331"/>
      <c r="G322" s="28"/>
      <c r="I322" s="28"/>
      <c r="J322" s="331"/>
      <c r="K322" s="28"/>
      <c r="O322" s="578"/>
      <c r="P322" s="578"/>
    </row>
    <row r="323" spans="3:16" ht="14.25" customHeight="1">
      <c r="C323" s="28"/>
      <c r="E323" s="331"/>
      <c r="F323" s="331"/>
      <c r="G323" s="28"/>
      <c r="I323" s="331"/>
      <c r="J323" s="28"/>
      <c r="K323" s="28"/>
      <c r="O323" s="578"/>
      <c r="P323" s="578"/>
    </row>
    <row r="324" spans="3:16" ht="14.25" customHeight="1">
      <c r="C324" s="28"/>
      <c r="E324" s="331"/>
      <c r="F324" s="331"/>
      <c r="G324" s="28"/>
      <c r="I324" s="331"/>
      <c r="J324" s="28"/>
      <c r="K324" s="28"/>
      <c r="O324" s="578"/>
      <c r="P324" s="578"/>
    </row>
    <row r="325" spans="3:16" ht="14.25" customHeight="1">
      <c r="C325" s="28"/>
      <c r="E325" s="331"/>
      <c r="F325" s="331"/>
      <c r="G325" s="28"/>
      <c r="I325" s="331"/>
      <c r="J325" s="28"/>
      <c r="K325" s="28"/>
      <c r="O325" s="578"/>
      <c r="P325" s="578"/>
    </row>
    <row r="326" spans="3:16" ht="14.25" customHeight="1">
      <c r="C326" s="28"/>
      <c r="E326" s="331"/>
      <c r="F326" s="331"/>
      <c r="G326" s="28"/>
      <c r="I326" s="331"/>
      <c r="J326" s="28"/>
      <c r="K326" s="28"/>
      <c r="O326" s="578"/>
      <c r="P326" s="578"/>
    </row>
    <row r="327" spans="2:16" ht="14.25" customHeight="1">
      <c r="B327" s="330"/>
      <c r="C327" s="28"/>
      <c r="E327" s="331"/>
      <c r="F327" s="331"/>
      <c r="G327" s="28"/>
      <c r="I327" s="331"/>
      <c r="J327" s="28"/>
      <c r="K327" s="28"/>
      <c r="O327" s="578"/>
      <c r="P327" s="578"/>
    </row>
    <row r="328" spans="2:16" ht="14.25" customHeight="1">
      <c r="B328" s="330"/>
      <c r="C328" s="28"/>
      <c r="E328" s="331"/>
      <c r="F328" s="331"/>
      <c r="G328" s="28"/>
      <c r="I328" s="331"/>
      <c r="J328" s="28"/>
      <c r="K328" s="28"/>
      <c r="O328" s="578"/>
      <c r="P328" s="578"/>
    </row>
    <row r="329" spans="2:11" ht="14.25" customHeight="1">
      <c r="B329" s="330"/>
      <c r="C329" s="28"/>
      <c r="E329" s="331"/>
      <c r="F329" s="331"/>
      <c r="G329" s="28"/>
      <c r="I329" s="331"/>
      <c r="J329" s="28"/>
      <c r="K329" s="28"/>
    </row>
    <row r="330" spans="3:11" ht="14.25" customHeight="1">
      <c r="C330" s="28"/>
      <c r="E330" s="331"/>
      <c r="F330" s="331"/>
      <c r="G330" s="28"/>
      <c r="I330" s="331"/>
      <c r="J330" s="28"/>
      <c r="K330" s="28"/>
    </row>
    <row r="331" spans="2:11" ht="14.25" customHeight="1">
      <c r="B331" s="330"/>
      <c r="C331" s="28"/>
      <c r="E331" s="331"/>
      <c r="F331" s="331"/>
      <c r="G331" s="28"/>
      <c r="I331" s="331"/>
      <c r="J331" s="28"/>
      <c r="K331" s="28"/>
    </row>
    <row r="332" spans="2:11" ht="14.25" customHeight="1">
      <c r="B332" s="330"/>
      <c r="C332" s="28"/>
      <c r="E332" s="331"/>
      <c r="F332" s="331"/>
      <c r="G332" s="28"/>
      <c r="I332" s="331"/>
      <c r="J332" s="28"/>
      <c r="K332" s="28"/>
    </row>
    <row r="333" spans="2:11" ht="14.25" customHeight="1">
      <c r="B333" s="330"/>
      <c r="C333" s="28"/>
      <c r="E333" s="331"/>
      <c r="F333" s="331"/>
      <c r="G333" s="28"/>
      <c r="I333" s="331"/>
      <c r="J333" s="28"/>
      <c r="K333" s="28"/>
    </row>
    <row r="334" spans="3:11" ht="14.25" customHeight="1">
      <c r="C334" s="28"/>
      <c r="E334" s="331"/>
      <c r="F334" s="331"/>
      <c r="G334" s="28"/>
      <c r="I334" s="331"/>
      <c r="J334" s="28"/>
      <c r="K334" s="28"/>
    </row>
    <row r="335" spans="2:11" ht="14.25" customHeight="1">
      <c r="B335" s="330"/>
      <c r="C335" s="28"/>
      <c r="E335" s="331"/>
      <c r="F335" s="331"/>
      <c r="G335" s="28"/>
      <c r="I335" s="331"/>
      <c r="J335" s="28"/>
      <c r="K335" s="28"/>
    </row>
    <row r="336" spans="2:11" ht="14.25" customHeight="1">
      <c r="B336" s="330"/>
      <c r="C336" s="28"/>
      <c r="E336" s="331"/>
      <c r="F336" s="331"/>
      <c r="G336" s="28"/>
      <c r="I336" s="331"/>
      <c r="J336" s="28"/>
      <c r="K336" s="28"/>
    </row>
    <row r="337" spans="2:11" ht="14.25" customHeight="1">
      <c r="B337" s="330"/>
      <c r="C337" s="28"/>
      <c r="E337" s="331"/>
      <c r="F337" s="331"/>
      <c r="G337" s="28"/>
      <c r="I337" s="331"/>
      <c r="J337" s="28"/>
      <c r="K337" s="28"/>
    </row>
    <row r="338" spans="2:11" ht="14.25" customHeight="1">
      <c r="B338" s="330"/>
      <c r="C338" s="28"/>
      <c r="E338" s="331"/>
      <c r="F338" s="331"/>
      <c r="G338" s="28"/>
      <c r="I338" s="331"/>
      <c r="J338" s="28"/>
      <c r="K338" s="28"/>
    </row>
    <row r="339" spans="2:11" ht="14.25" customHeight="1">
      <c r="B339" s="330"/>
      <c r="C339" s="28"/>
      <c r="E339" s="331"/>
      <c r="F339" s="331"/>
      <c r="G339" s="28"/>
      <c r="I339" s="331"/>
      <c r="J339" s="28"/>
      <c r="K339" s="28"/>
    </row>
    <row r="340" spans="2:11" ht="14.25" customHeight="1">
      <c r="B340" s="330"/>
      <c r="C340" s="28"/>
      <c r="E340" s="331"/>
      <c r="F340" s="331"/>
      <c r="G340" s="28"/>
      <c r="I340" s="331"/>
      <c r="J340" s="28"/>
      <c r="K340" s="28"/>
    </row>
    <row r="341" spans="3:11" ht="14.25" customHeight="1">
      <c r="C341" s="28"/>
      <c r="E341" s="331"/>
      <c r="F341" s="331"/>
      <c r="G341" s="28"/>
      <c r="I341" s="331"/>
      <c r="J341" s="28"/>
      <c r="K341" s="28"/>
    </row>
    <row r="342" spans="3:11" ht="14.25" customHeight="1">
      <c r="C342" s="28"/>
      <c r="E342" s="331"/>
      <c r="F342" s="331"/>
      <c r="G342" s="28"/>
      <c r="I342" s="331"/>
      <c r="J342" s="28"/>
      <c r="K342" s="28"/>
    </row>
    <row r="343" spans="2:11" ht="14.25" customHeight="1">
      <c r="B343" s="330"/>
      <c r="C343" s="28"/>
      <c r="E343" s="331"/>
      <c r="F343" s="331"/>
      <c r="G343" s="28"/>
      <c r="I343" s="331"/>
      <c r="J343" s="28"/>
      <c r="K343" s="28"/>
    </row>
    <row r="344" spans="2:11" ht="14.25" customHeight="1">
      <c r="B344" s="330"/>
      <c r="C344" s="28"/>
      <c r="E344" s="331"/>
      <c r="F344" s="331"/>
      <c r="G344" s="28"/>
      <c r="I344" s="331"/>
      <c r="J344" s="28"/>
      <c r="K344" s="28"/>
    </row>
    <row r="345" spans="2:11" ht="14.25" customHeight="1">
      <c r="B345" s="330"/>
      <c r="C345" s="28"/>
      <c r="E345" s="331"/>
      <c r="F345" s="331"/>
      <c r="G345" s="28"/>
      <c r="I345" s="331"/>
      <c r="J345" s="28"/>
      <c r="K345" s="28"/>
    </row>
    <row r="346" spans="4:8" ht="14.25" customHeight="1">
      <c r="D346" s="331"/>
      <c r="F346" s="28"/>
      <c r="G346" s="331"/>
      <c r="H346" s="28"/>
    </row>
    <row r="347" spans="4:8" ht="14.25" customHeight="1">
      <c r="D347" s="331"/>
      <c r="F347" s="28"/>
      <c r="G347" s="331"/>
      <c r="H347" s="28"/>
    </row>
    <row r="348" spans="4:7" ht="14.25" customHeight="1">
      <c r="D348" s="331"/>
      <c r="F348" s="28"/>
      <c r="G348" s="331"/>
    </row>
    <row r="349" spans="4:7" ht="14.25" customHeight="1">
      <c r="D349" s="331"/>
      <c r="F349" s="28"/>
      <c r="G349" s="331"/>
    </row>
    <row r="350" spans="3:11" ht="14.25" customHeight="1">
      <c r="C350" s="28"/>
      <c r="D350" s="331"/>
      <c r="F350" s="28"/>
      <c r="G350" s="331"/>
      <c r="H350" s="28"/>
      <c r="K350" s="28"/>
    </row>
    <row r="351" spans="3:11" ht="14.25" customHeight="1">
      <c r="C351" s="28"/>
      <c r="D351" s="331"/>
      <c r="F351" s="28"/>
      <c r="G351" s="331"/>
      <c r="H351" s="28"/>
      <c r="K351" s="28"/>
    </row>
    <row r="352" spans="4:8" ht="14.25" customHeight="1">
      <c r="D352" s="331"/>
      <c r="F352" s="28"/>
      <c r="G352" s="331"/>
      <c r="H352" s="28"/>
    </row>
    <row r="353" spans="3:11" ht="14.25" customHeight="1">
      <c r="C353" s="28"/>
      <c r="D353" s="331"/>
      <c r="F353" s="28"/>
      <c r="G353" s="331"/>
      <c r="H353" s="28"/>
      <c r="K353" s="28"/>
    </row>
    <row r="354" spans="3:11" ht="14.25" customHeight="1">
      <c r="C354" s="28"/>
      <c r="D354" s="331"/>
      <c r="F354" s="28"/>
      <c r="G354" s="331"/>
      <c r="H354" s="28"/>
      <c r="K354" s="28"/>
    </row>
    <row r="355" spans="3:11" ht="14.25" customHeight="1">
      <c r="C355" s="28"/>
      <c r="D355" s="331"/>
      <c r="F355" s="28"/>
      <c r="G355" s="331"/>
      <c r="H355" s="28"/>
      <c r="K355" s="28"/>
    </row>
    <row r="356" spans="4:11" ht="12.75" customHeight="1">
      <c r="D356" s="331"/>
      <c r="F356" s="28"/>
      <c r="G356" s="331"/>
      <c r="H356" s="28"/>
      <c r="K356" s="28"/>
    </row>
    <row r="357" spans="3:11" ht="12.75" customHeight="1">
      <c r="C357" s="28"/>
      <c r="D357" s="331"/>
      <c r="F357" s="28"/>
      <c r="G357" s="331"/>
      <c r="H357" s="28"/>
      <c r="K357" s="28"/>
    </row>
    <row r="358" spans="3:11" ht="12.75" customHeight="1">
      <c r="C358" s="28"/>
      <c r="D358" s="331"/>
      <c r="F358" s="28"/>
      <c r="G358" s="331"/>
      <c r="H358" s="28"/>
      <c r="K358" s="28"/>
    </row>
    <row r="359" spans="3:11" ht="12.75" customHeight="1">
      <c r="C359" s="28"/>
      <c r="D359" s="331"/>
      <c r="F359" s="28"/>
      <c r="G359" s="331"/>
      <c r="K359" s="28"/>
    </row>
    <row r="360" spans="3:7" ht="12.75" customHeight="1">
      <c r="C360" s="28"/>
      <c r="D360" s="331"/>
      <c r="F360" s="28"/>
      <c r="G360" s="331"/>
    </row>
    <row r="361" spans="3:11" ht="12.75" customHeight="1">
      <c r="C361" s="28"/>
      <c r="D361" s="331"/>
      <c r="F361" s="28"/>
      <c r="G361" s="331"/>
      <c r="K361" s="28"/>
    </row>
    <row r="362" spans="3:11" ht="12.75" customHeight="1">
      <c r="C362" s="28"/>
      <c r="D362" s="331"/>
      <c r="F362" s="28"/>
      <c r="G362" s="331"/>
      <c r="K362" s="28"/>
    </row>
    <row r="363" spans="4:7" ht="12.75" customHeight="1">
      <c r="D363" s="331"/>
      <c r="F363" s="28"/>
      <c r="G363" s="331"/>
    </row>
    <row r="364" spans="4:7" ht="12.75" customHeight="1">
      <c r="D364" s="331"/>
      <c r="F364" s="28"/>
      <c r="G364" s="331"/>
    </row>
    <row r="365" spans="3:7" ht="12.75" customHeight="1">
      <c r="C365" s="28"/>
      <c r="D365" s="331"/>
      <c r="F365" s="28"/>
      <c r="G365" s="331"/>
    </row>
    <row r="366" spans="3:7" ht="12.75" customHeight="1">
      <c r="C366" s="28"/>
      <c r="D366" s="331"/>
      <c r="F366" s="28"/>
      <c r="G366" s="331"/>
    </row>
    <row r="367" spans="3:11" ht="12.75" customHeight="1">
      <c r="C367" s="28"/>
      <c r="D367" s="331"/>
      <c r="F367" s="28"/>
      <c r="G367" s="331"/>
      <c r="H367" s="28"/>
      <c r="J367" s="28"/>
      <c r="K367" s="28"/>
    </row>
  </sheetData>
  <sheetProtection/>
  <mergeCells count="3">
    <mergeCell ref="A1:K1"/>
    <mergeCell ref="A59:K59"/>
    <mergeCell ref="A122:K122"/>
  </mergeCells>
  <printOptions/>
  <pageMargins left="0.75" right="0.65" top="0.7" bottom="1.1" header="0.5" footer="0.5"/>
  <pageSetup horizontalDpi="600" verticalDpi="600" orientation="portrait" paperSize="9" r:id="rId1"/>
  <rowBreaks count="2" manualBreakCount="2">
    <brk id="60" max="65535" man="1"/>
    <brk id="125"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2008 NY State Corporate Tax Statistical Report</dc:title>
  <dc:subject/>
  <dc:creator/>
  <cp:keywords>corporate,tax,statistics,data.business,report,corp</cp:keywords>
  <dc:description/>
  <cp:lastModifiedBy/>
  <cp:lastPrinted>2012-06-27T14:53:41Z</cp:lastPrinted>
  <dcterms:created xsi:type="dcterms:W3CDTF">2004-08-03T17:03:55Z</dcterms:created>
  <dcterms:modified xsi:type="dcterms:W3CDTF">2013-01-07T22:56:58Z</dcterms:modified>
  <cp:category/>
  <cp:version/>
  <cp:contentType/>
  <cp:contentStatus/>
</cp:coreProperties>
</file>