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17400" windowHeight="11010"/>
  </bookViews>
  <sheets>
    <sheet name="EXCELSIOR CREDIT" sheetId="1" r:id="rId1"/>
  </sheets>
  <definedNames>
    <definedName name="_ftn1" localSheetId="0">'EXCELSIOR CREDIT'!$A$74</definedName>
    <definedName name="_ftnref1" localSheetId="0">'EXCELSIOR CREDIT'!$A$69</definedName>
    <definedName name="_xlnm.Print_Area" localSheetId="0">'EXCELSIOR CREDIT'!$A$1:$I$87</definedName>
  </definedNames>
  <calcPr calcId="145621"/>
</workbook>
</file>

<file path=xl/calcChain.xml><?xml version="1.0" encoding="utf-8"?>
<calcChain xmlns="http://schemas.openxmlformats.org/spreadsheetml/2006/main">
  <c r="D66" i="1" l="1"/>
  <c r="E66" i="1"/>
  <c r="F66" i="1"/>
  <c r="G66" i="1"/>
  <c r="H66" i="1"/>
  <c r="I66" i="1"/>
  <c r="C66" i="1"/>
</calcChain>
</file>

<file path=xl/sharedStrings.xml><?xml version="1.0" encoding="utf-8"?>
<sst xmlns="http://schemas.openxmlformats.org/spreadsheetml/2006/main" count="121" uniqueCount="67">
  <si>
    <t>Taxpayer Name</t>
  </si>
  <si>
    <t>Total Credit</t>
  </si>
  <si>
    <t>TOTAL</t>
  </si>
  <si>
    <t xml:space="preserve">Investment Credit </t>
  </si>
  <si>
    <t>Jobs Credit</t>
  </si>
  <si>
    <t>Research &amp; Development</t>
  </si>
  <si>
    <t>Real Property Tax</t>
  </si>
  <si>
    <t>CREDIT COMPONENTS</t>
  </si>
  <si>
    <t>Net Total Credit</t>
  </si>
  <si>
    <t>Recapture of Previous Tax Credit</t>
  </si>
  <si>
    <t>Entity Type</t>
  </si>
  <si>
    <t>2013 Tax Year</t>
  </si>
  <si>
    <t>EXCELSIOR JOBS PROGRAM TAX CREDIT CLAIMS FILED DURING CALENDAR YEAR 2015</t>
  </si>
  <si>
    <t>2014 Tax Year</t>
  </si>
  <si>
    <t>ACORDA THERAPEUTICS INC</t>
  </si>
  <si>
    <t>Corporation</t>
  </si>
  <si>
    <t>FD PROPERTY HOLDING INC</t>
  </si>
  <si>
    <t>MACYS INC</t>
  </si>
  <si>
    <t>MAXIMUS INC</t>
  </si>
  <si>
    <t>MORGAN STANLEY AND CONSOLIDATED SUBS</t>
  </si>
  <si>
    <t>RANGER DESIGN US INC</t>
  </si>
  <si>
    <t>SHOREGROUP INC</t>
  </si>
  <si>
    <t>THE HAIN CELESTIAL GROUP INC</t>
  </si>
  <si>
    <t>XEROX CORPORATION</t>
  </si>
  <si>
    <t>AGRANA FRUIT US INC</t>
  </si>
  <si>
    <t>AMPHENOL CORPORATION</t>
  </si>
  <si>
    <t>ATLAS AIR WORLDWIDE HOLDINGS INC</t>
  </si>
  <si>
    <t>BURROWS PAPER CORPORATION</t>
  </si>
  <si>
    <t>CAMBRIDGE SECURITY SEALS LLC</t>
  </si>
  <si>
    <t>Partnership</t>
  </si>
  <si>
    <t>CLEVER DEVICES LTD</t>
  </si>
  <si>
    <t>COAST PROFESSIONAL INC</t>
  </si>
  <si>
    <t>CONTRACT PACKAGING SERVICES INC</t>
  </si>
  <si>
    <t>CORNING INCORPORATED</t>
  </si>
  <si>
    <t>CRYE AMERICAN LLC</t>
  </si>
  <si>
    <t>CURRIER PLASTICS INC</t>
  </si>
  <si>
    <t>D'ADDARIO &amp; COMPANY INC</t>
  </si>
  <si>
    <t>EDWARDS HOLDCO I INC</t>
  </si>
  <si>
    <t>EHEALTH GLOBAL TECHNOLOGIES INC</t>
  </si>
  <si>
    <t>FD HOLDINGS INC</t>
  </si>
  <si>
    <t>FELIX SCHOELLER NORTH AMERICA INC &amp; SUBSIDIARY</t>
  </si>
  <si>
    <t>FIRST NIAGARA FINANCIAL GROUP INC</t>
  </si>
  <si>
    <t>GERMANOW-SIMON CORPORATION</t>
  </si>
  <si>
    <t>HEALTHPLEX INC</t>
  </si>
  <si>
    <t>INTERNATIONAL IMAGING MATERIALS INC</t>
  </si>
  <si>
    <t>IVOCLAR VIVADENT INC</t>
  </si>
  <si>
    <t>JUST BAGELS BAKING LLC</t>
  </si>
  <si>
    <t>LNK INTERNATIONAL INC</t>
  </si>
  <si>
    <t>MAGELLAN AEROSPACE USA INC</t>
  </si>
  <si>
    <t>MEDIACOM COMMUNICATIONS CORPORATION</t>
  </si>
  <si>
    <t>MEDIDATA SOLUTIONS INC</t>
  </si>
  <si>
    <t>NC CHOCOLATE MANUFACTURING LLC</t>
  </si>
  <si>
    <t>NEWSTEAD RANCH INC</t>
  </si>
  <si>
    <t>OLEDWORKS LLC</t>
  </si>
  <si>
    <t>OLIN CORPORATION</t>
  </si>
  <si>
    <t>PPI CORP</t>
  </si>
  <si>
    <t>PRECIPART GROUP INC</t>
  </si>
  <si>
    <t>RAND MACHINE PRODUCTS INC</t>
  </si>
  <si>
    <t>ROCHE HOLDINGS INC</t>
  </si>
  <si>
    <t>ROCHLING ADVENT TOOL &amp; MOLD LP</t>
  </si>
  <si>
    <t>SHAPEWAYS INC</t>
  </si>
  <si>
    <t>2012 Tax Year</t>
  </si>
  <si>
    <t>FEDEX CORPORATION AND SUBSIDIARIES</t>
  </si>
  <si>
    <t>PRECISIONAIRE INC</t>
  </si>
  <si>
    <r>
      <t>ACORDA THERAPEUTICS INC</t>
    </r>
    <r>
      <rPr>
        <vertAlign val="superscript"/>
        <sz val="10"/>
        <color theme="1"/>
        <rFont val="Arial"/>
        <family val="2"/>
      </rPr>
      <t xml:space="preserve">1  </t>
    </r>
  </si>
  <si>
    <r>
      <rPr>
        <vertAlign val="superscript"/>
        <sz val="9"/>
        <color theme="1"/>
        <rFont val="Arial"/>
        <family val="2"/>
      </rPr>
      <t xml:space="preserve">1 </t>
    </r>
    <r>
      <rPr>
        <sz val="9"/>
        <color theme="1"/>
        <rFont val="Arial"/>
        <family val="2"/>
      </rPr>
      <t>Information from amended return that supercedes a previously filed return</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</si>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</sst>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quot;$&quot;#,##0"/>
  </numFmts>
  <fonts count="10" x14ac:knownFonts="1">
    <font>
      <sz val="10"/>
      <color theme="1"/>
      <name val="Arial"/>
      <family val="2"/>
    </font>
    <font>
      <sz val="10"/>
      <color indexed="8"/>
      <name val="Arial"/>
      <family val="2"/>
    </font>
    <font>
      <sz val="10"/>
      <name val="MS Sans Serif"/>
      <family val="2"/>
    </font>
    <font>
      <sz val="10"/>
      <color theme="1"/>
      <name val="Arial"/>
      <family val="2"/>
    </font>
    <font>
      <b/>
      <sz val="10"/>
      <color theme="1"/>
      <name val="Arial"/>
      <family val="2"/>
    </font>
    <font>
      <b/>
      <sz val="14"/>
      <color theme="1"/>
      <name val="Arial"/>
      <family val="2"/>
    </font>
    <font>
      <i/>
      <sz val="10"/>
      <color theme="1"/>
      <name val="Arial"/>
      <family val="2"/>
    </font>
    <font>
      <vertAlign val="superscript"/>
      <sz val="10"/>
      <color theme="1"/>
      <name val="Arial"/>
      <family val="2"/>
    </font>
    <font>
      <vertAlign val="superscript"/>
      <sz val="9"/>
      <color theme="1"/>
      <name val="Arial"/>
      <family val="2"/>
    </font>
    <font>
      <sz val="9"/>
      <color theme="1"/>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4">
    <xf numFmtId="0" fontId="0"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46">
    <xf numFmtId="0" fontId="0" fillId="0" borderId="0" xfId="0"/>
    <xf numFmtId="0" fontId="4" fillId="0" borderId="0" xfId="0" applyFont="1"/>
    <xf numFmtId="0" fontId="4" fillId="0" borderId="0" xfId="0" applyFont="1" applyBorder="1"/>
    <xf numFmtId="164" fontId="3" fillId="0" borderId="0" xfId="1" quotePrefix="1" applyNumberFormat="1" applyFont="1" applyBorder="1"/>
    <xf numFmtId="164" fontId="3" fillId="0" borderId="0" xfId="1" applyNumberFormat="1" applyFont="1"/>
    <xf numFmtId="164" fontId="5" fillId="0" borderId="0" xfId="1" applyNumberFormat="1" applyFont="1" applyAlignment="1"/>
    <xf numFmtId="164" fontId="4" fillId="0" borderId="0" xfId="1" applyNumberFormat="1" applyFont="1"/>
    <xf numFmtId="0" fontId="0" fillId="0" borderId="0" xfId="0"/>
    <xf numFmtId="0" fontId="3" fillId="0" borderId="0" xfId="1" applyNumberFormat="1" applyFont="1" applyAlignment="1">
      <alignment vertical="top"/>
    </xf>
    <xf numFmtId="9" fontId="4" fillId="0" borderId="0" xfId="12" applyFont="1" applyBorder="1"/>
    <xf numFmtId="0" fontId="3" fillId="0" borderId="0" xfId="1" applyNumberFormat="1" applyFont="1" applyBorder="1"/>
    <xf numFmtId="0" fontId="5" fillId="0" borderId="0" xfId="0" applyFont="1" applyAlignment="1">
      <alignment horizontal="left"/>
    </xf>
    <xf numFmtId="0" fontId="5" fillId="0" borderId="0" xfId="0" applyFont="1" applyAlignment="1">
      <alignment horizontal="left"/>
    </xf>
    <xf numFmtId="164" fontId="4" fillId="0" borderId="1" xfId="1" applyNumberFormat="1" applyFont="1" applyBorder="1" applyAlignment="1">
      <alignment horizontal="center"/>
    </xf>
    <xf numFmtId="164" fontId="4" fillId="0" borderId="2" xfId="1" applyNumberFormat="1" applyFont="1" applyBorder="1" applyAlignment="1">
      <alignment horizontal="center"/>
    </xf>
    <xf numFmtId="0" fontId="4" fillId="0" borderId="3" xfId="1" applyNumberFormat="1" applyFont="1" applyBorder="1"/>
    <xf numFmtId="164" fontId="6" fillId="0" borderId="0" xfId="1" applyNumberFormat="1" applyFont="1"/>
    <xf numFmtId="165" fontId="3" fillId="0" borderId="4" xfId="1" quotePrefix="1" applyNumberFormat="1" applyFont="1" applyBorder="1"/>
    <xf numFmtId="165" fontId="3" fillId="0" borderId="0" xfId="1" quotePrefix="1" applyNumberFormat="1" applyFont="1" applyBorder="1"/>
    <xf numFmtId="165" fontId="0" fillId="0" borderId="0" xfId="0" applyNumberFormat="1"/>
    <xf numFmtId="165" fontId="0" fillId="0" borderId="6" xfId="0" applyNumberFormat="1" applyBorder="1"/>
    <xf numFmtId="165" fontId="3" fillId="0" borderId="4" xfId="1" quotePrefix="1" applyNumberFormat="1" applyFont="1" applyBorder="1" applyAlignment="1">
      <alignment vertical="top"/>
    </xf>
    <xf numFmtId="165" fontId="3" fillId="0" borderId="0" xfId="1" quotePrefix="1" applyNumberFormat="1" applyFont="1" applyBorder="1" applyAlignment="1">
      <alignment vertical="top"/>
    </xf>
    <xf numFmtId="165" fontId="4" fillId="0" borderId="1" xfId="1" quotePrefix="1" applyNumberFormat="1" applyFont="1" applyBorder="1"/>
    <xf numFmtId="0" fontId="4" fillId="0" borderId="1" xfId="1" applyNumberFormat="1" applyFont="1" applyBorder="1"/>
    <xf numFmtId="0" fontId="4" fillId="0" borderId="3" xfId="0" applyFont="1" applyBorder="1"/>
    <xf numFmtId="164" fontId="6" fillId="0" borderId="6" xfId="1" applyNumberFormat="1" applyFont="1" applyBorder="1"/>
    <xf numFmtId="0" fontId="3" fillId="0" borderId="6" xfId="1" applyNumberFormat="1" applyFont="1" applyBorder="1"/>
    <xf numFmtId="164" fontId="3" fillId="0" borderId="6" xfId="1" applyNumberFormat="1" applyFont="1" applyBorder="1"/>
    <xf numFmtId="0" fontId="3" fillId="0" borderId="6" xfId="1" applyNumberFormat="1" applyFont="1" applyBorder="1" applyAlignment="1">
      <alignment vertical="top"/>
    </xf>
    <xf numFmtId="0" fontId="3" fillId="0" borderId="6" xfId="1" applyNumberFormat="1" applyFont="1" applyBorder="1"/>
    <xf numFmtId="165" fontId="3" fillId="0" borderId="6" xfId="1" quotePrefix="1" applyNumberFormat="1" applyFont="1" applyBorder="1"/>
    <xf numFmtId="165" fontId="3" fillId="0" borderId="6" xfId="1" quotePrefix="1" applyNumberFormat="1" applyFont="1" applyBorder="1" applyAlignment="1">
      <alignment vertical="top"/>
    </xf>
    <xf numFmtId="164" fontId="4" fillId="0" borderId="3" xfId="1" applyNumberFormat="1" applyFont="1" applyBorder="1" applyAlignment="1">
      <alignment horizontal="center"/>
    </xf>
    <xf numFmtId="165" fontId="4" fillId="0" borderId="3" xfId="1" quotePrefix="1" applyNumberFormat="1" applyFont="1" applyBorder="1"/>
    <xf numFmtId="0" fontId="0" fillId="0" borderId="0" xfId="1" applyNumberFormat="1" applyFont="1"/>
    <xf numFmtId="0" fontId="9" fillId="0" borderId="0" xfId="0" applyFont="1"/>
    <xf numFmtId="0" fontId="0" fillId="0" borderId="0" xfId="0" quotePrefix="1"/>
    <xf numFmtId="164" fontId="4" fillId="0" borderId="5" xfId="1" applyNumberFormat="1" applyFont="1" applyBorder="1" applyAlignment="1">
      <alignment horizontal="right"/>
    </xf>
    <xf numFmtId="164" fontId="4" fillId="0" borderId="7" xfId="1" applyNumberFormat="1" applyFont="1" applyBorder="1" applyAlignment="1">
      <alignment horizontal="right"/>
    </xf>
    <xf numFmtId="164" fontId="4" fillId="0" borderId="8" xfId="1" applyNumberFormat="1" applyFont="1" applyBorder="1" applyAlignment="1">
      <alignment horizontal="center"/>
    </xf>
    <xf numFmtId="164" fontId="4" fillId="0" borderId="9" xfId="1" applyNumberFormat="1" applyFont="1" applyBorder="1" applyAlignment="1">
      <alignment horizontal="center"/>
    </xf>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5" xfId="0" applyFont="1" applyBorder="1" applyAlignment="1">
      <alignment horizontal="center"/>
    </xf>
    <xf numFmtId="0" fontId="4" fillId="0" borderId="7" xfId="0" applyFont="1" applyBorder="1" applyAlignment="1">
      <alignment horizontal="center"/>
    </xf>
  </cellXfs>
  <cellStyles count="14">
    <cellStyle name="Comma" xfId="1" builtinId="3"/>
    <cellStyle name="Comma 10" xfId="2"/>
    <cellStyle name="Comma 11" xfId="3"/>
    <cellStyle name="Comma 2" xfId="4"/>
    <cellStyle name="Comma 3" xfId="5"/>
    <cellStyle name="Comma 4" xfId="6"/>
    <cellStyle name="Comma 5" xfId="7"/>
    <cellStyle name="Comma 6" xfId="8"/>
    <cellStyle name="Comma 7" xfId="9"/>
    <cellStyle name="Comma 8" xfId="10"/>
    <cellStyle name="Comma 9" xfId="13"/>
    <cellStyle name="Normal" xfId="0" builtinId="0"/>
    <cellStyle name="Normal 2" xfId="11"/>
    <cellStyle name="Percent" xfId="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26670</xdr:colOff>
      <xdr:row>66</xdr:row>
      <xdr:rowOff>150494</xdr:rowOff>
    </xdr:from>
    <xdr:to>
      <xdr:col>8</xdr:col>
      <xdr:colOff>944880</xdr:colOff>
      <xdr:row>83</xdr:row>
      <xdr:rowOff>30480</xdr:rowOff>
    </xdr:to>
    <xdr:sp macro="" textlink="">
      <xdr:nvSpPr>
        <xdr:cNvPr id="2" name="TextBox 1"/>
        <xdr:cNvSpPr txBox="1"/>
      </xdr:nvSpPr>
      <xdr:spPr>
        <a:xfrm>
          <a:off x="26670" y="2878454"/>
          <a:ext cx="11266170" cy="2729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a:solidFill>
                <a:schemeClr val="dk1"/>
              </a:solidFill>
              <a:latin typeface="+mn-lt"/>
              <a:ea typeface="+mn-ea"/>
              <a:cs typeface="+mn-cs"/>
            </a:rPr>
            <a:t>Chapter 59 of the Laws of 2010 requires the Tax Department to produce an </a:t>
          </a:r>
          <a:r>
            <a:rPr lang="en-US" sz="1000" i="1">
              <a:solidFill>
                <a:schemeClr val="dk1"/>
              </a:solidFill>
              <a:latin typeface="+mn-lt"/>
              <a:ea typeface="+mn-ea"/>
              <a:cs typeface="+mn-cs"/>
            </a:rPr>
            <a:t>Excelsior</a:t>
          </a:r>
          <a:r>
            <a:rPr lang="en-US" sz="1000" i="1" baseline="0">
              <a:solidFill>
                <a:schemeClr val="dk1"/>
              </a:solidFill>
              <a:latin typeface="+mn-lt"/>
              <a:ea typeface="+mn-ea"/>
              <a:cs typeface="+mn-cs"/>
            </a:rPr>
            <a:t> Jobs Program</a:t>
          </a:r>
          <a:r>
            <a:rPr lang="en-US" sz="1000" i="1">
              <a:solidFill>
                <a:schemeClr val="dk1"/>
              </a:solidFill>
              <a:latin typeface="+mn-lt"/>
              <a:ea typeface="+mn-ea"/>
              <a:cs typeface="+mn-cs"/>
            </a:rPr>
            <a:t> Credit Report</a:t>
          </a:r>
          <a:r>
            <a:rPr lang="en-US" sz="1000">
              <a:solidFill>
                <a:schemeClr val="dk1"/>
              </a:solidFill>
              <a:latin typeface="+mn-lt"/>
              <a:ea typeface="+mn-ea"/>
              <a:cs typeface="+mn-cs"/>
            </a:rPr>
            <a:t> by June 30</a:t>
          </a:r>
          <a:r>
            <a:rPr lang="en-US" sz="1000" baseline="30000">
              <a:solidFill>
                <a:schemeClr val="dk1"/>
              </a:solidFill>
              <a:latin typeface="+mn-lt"/>
              <a:ea typeface="+mn-ea"/>
              <a:cs typeface="+mn-cs"/>
            </a:rPr>
            <a:t>st </a:t>
          </a:r>
          <a:r>
            <a:rPr lang="en-US" sz="1000">
              <a:solidFill>
                <a:schemeClr val="dk1"/>
              </a:solidFill>
              <a:latin typeface="+mn-lt"/>
              <a:ea typeface="+mn-ea"/>
              <a:cs typeface="+mn-cs"/>
            </a:rPr>
            <a:t>of each year.  Information in the report is based on the information</a:t>
          </a:r>
          <a:r>
            <a:rPr lang="en-US" sz="1000" baseline="0">
              <a:solidFill>
                <a:schemeClr val="dk1"/>
              </a:solidFill>
              <a:latin typeface="+mn-lt"/>
              <a:ea typeface="+mn-ea"/>
              <a:cs typeface="+mn-cs"/>
            </a:rPr>
            <a:t> filed with the Department during the previous calendar year, to the extent that it is practicable to use the information. </a:t>
          </a:r>
          <a:r>
            <a:rPr lang="en-US" sz="1000">
              <a:solidFill>
                <a:schemeClr val="dk1"/>
              </a:solidFill>
              <a:latin typeface="+mn-lt"/>
              <a:ea typeface="+mn-ea"/>
              <a:cs typeface="+mn-cs"/>
            </a:rPr>
            <a:t>The mandate requires the Department to include the name of each taxpayer claiming the Excelsior tax credit, the amount of each credit component earned by the taxpayer, any  other information received regarding the credit which the commissioner deems useful in evaluating the use of the credit.  The components of the credit</a:t>
          </a:r>
          <a:r>
            <a:rPr lang="en-US" sz="1000" baseline="0">
              <a:solidFill>
                <a:schemeClr val="dk1"/>
              </a:solidFill>
              <a:latin typeface="+mn-lt"/>
              <a:ea typeface="+mn-ea"/>
              <a:cs typeface="+mn-cs"/>
            </a:rPr>
            <a:t> are the jobs tax credit, the investment tax credit, the research and development tax credit, and the real property tax credit.  The credit is authorized in Tax Law Section 31(e).</a:t>
          </a:r>
          <a:endParaRPr lang="en-US" sz="1000">
            <a:solidFill>
              <a:schemeClr val="dk1"/>
            </a:solidFill>
            <a:latin typeface="+mn-lt"/>
            <a:ea typeface="+mn-ea"/>
            <a:cs typeface="+mn-cs"/>
          </a:endParaRPr>
        </a:p>
        <a:p>
          <a:r>
            <a:rPr lang="en-US" sz="1000">
              <a:solidFill>
                <a:schemeClr val="dk1"/>
              </a:solidFill>
              <a:latin typeface="+mn-lt"/>
              <a:ea typeface="+mn-ea"/>
              <a:cs typeface="+mn-cs"/>
            </a:rPr>
            <a:t> </a:t>
          </a:r>
        </a:p>
        <a:p>
          <a:r>
            <a:rPr lang="en-US" sz="1000">
              <a:solidFill>
                <a:schemeClr val="dk1"/>
              </a:solidFill>
              <a:latin typeface="+mn-lt"/>
              <a:ea typeface="+mn-ea"/>
              <a:cs typeface="+mn-cs"/>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p>
        <a:p>
          <a:endParaRPr lang="en-US" sz="1000" baseline="30000">
            <a:solidFill>
              <a:schemeClr val="dk1"/>
            </a:solidFill>
            <a:latin typeface="+mn-lt"/>
            <a:ea typeface="+mn-ea"/>
            <a:cs typeface="+mn-cs"/>
          </a:endParaRPr>
        </a:p>
        <a:p>
          <a:pPr>
            <a:lnSpc>
              <a:spcPts val="1100"/>
            </a:lnSpc>
          </a:pPr>
          <a:r>
            <a:rPr lang="en-US" sz="1000">
              <a:solidFill>
                <a:schemeClr val="dk1"/>
              </a:solidFill>
              <a:latin typeface="+mn-lt"/>
              <a:ea typeface="+mn-ea"/>
              <a:cs typeface="+mn-cs"/>
            </a:rPr>
            <a:t>Data for the report come directly from returns filed in the previous calendar year.  Therefore, several caveats are in order:</a:t>
          </a:r>
        </a:p>
        <a:p>
          <a:endParaRPr lang="en-US" sz="1000">
            <a:solidFill>
              <a:schemeClr val="dk1"/>
            </a:solidFill>
            <a:latin typeface="+mn-lt"/>
            <a:ea typeface="+mn-ea"/>
            <a:cs typeface="+mn-cs"/>
          </a:endParaRPr>
        </a:p>
        <a:p>
          <a:pPr lvl="0">
            <a:lnSpc>
              <a:spcPts val="1100"/>
            </a:lnSpc>
          </a:pPr>
          <a:r>
            <a:rPr lang="en-US" sz="1000">
              <a:solidFill>
                <a:schemeClr val="dk1"/>
              </a:solidFill>
              <a:latin typeface="+mn-lt"/>
              <a:ea typeface="+mn-ea"/>
              <a:cs typeface="+mn-cs"/>
            </a:rPr>
            <a:t>1) The data appear exactly as reported by the taxpayer.  No validations or error corrections were performed by the Department.</a:t>
          </a:r>
        </a:p>
        <a:p>
          <a:pPr lvl="0"/>
          <a:r>
            <a:rPr lang="en-US" sz="1000">
              <a:solidFill>
                <a:schemeClr val="dk1"/>
              </a:solidFill>
              <a:latin typeface="+mn-lt"/>
              <a:ea typeface="+mn-ea"/>
              <a:cs typeface="+mn-cs"/>
            </a:rPr>
            <a:t>2) Likewise, the information represents the taxpayer’s position on the return as filed and does not reflect any adjustments made either during return processing or in the course of an audit.</a:t>
          </a:r>
        </a:p>
        <a:p>
          <a:pPr lvl="0">
            <a:lnSpc>
              <a:spcPts val="1100"/>
            </a:lnSpc>
          </a:pPr>
          <a:r>
            <a:rPr lang="en-US" sz="1000">
              <a:solidFill>
                <a:schemeClr val="dk1"/>
              </a:solidFill>
              <a:latin typeface="+mn-lt"/>
              <a:ea typeface="+mn-ea"/>
              <a:cs typeface="+mn-cs"/>
            </a:rPr>
            <a:t>3) Reporting is limited to the entity earning credit as determined by the credit forms filed with the tax return.</a:t>
          </a:r>
        </a:p>
        <a:p>
          <a:pPr lvl="0">
            <a:lnSpc>
              <a:spcPts val="1100"/>
            </a:lnSpc>
          </a:pPr>
          <a:r>
            <a:rPr lang="en-US" sz="1000">
              <a:solidFill>
                <a:schemeClr val="dk1"/>
              </a:solidFill>
              <a:latin typeface="+mn-lt"/>
              <a:ea typeface="+mn-ea"/>
              <a:cs typeface="+mn-cs"/>
            </a:rPr>
            <a:t>4) The</a:t>
          </a:r>
          <a:r>
            <a:rPr lang="en-US" sz="1000" baseline="0">
              <a:solidFill>
                <a:schemeClr val="dk1"/>
              </a:solidFill>
              <a:latin typeface="+mn-lt"/>
              <a:ea typeface="+mn-ea"/>
              <a:cs typeface="+mn-cs"/>
            </a:rPr>
            <a:t> actual amount of credit claimed during the period covered by this report may exceed what is reported here.  This can occur if recipients of credit from pass-through entities file returns claiming credit, but the entity has not yet filed a return.</a:t>
          </a:r>
          <a:endParaRPr lang="en-US" sz="10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5) The report covers returns received by the Tax Department during the period of January 1, 2015 through December 31, 2015.  Generally, this period covers the 2014 tax year.  However, as a result of statutorily-permitted filing extensions and differing fiscal years, some returns for tax years prior to 2014 could be filed in 2015 and some 2014 tax year returns will not be filed until 2016.</a:t>
          </a:r>
        </a:p>
        <a:p>
          <a:pPr marL="0" marR="0" lvl="0" indent="0" defTabSz="914400" eaLnBrk="1" fontAlgn="auto" latinLnBrk="0" hangingPunct="1">
            <a:lnSpc>
              <a:spcPts val="1100"/>
            </a:lnSpc>
            <a:spcBef>
              <a:spcPts val="0"/>
            </a:spcBef>
            <a:spcAft>
              <a:spcPts val="0"/>
            </a:spcAft>
            <a:buClrTx/>
            <a:buSzTx/>
            <a:buFontTx/>
            <a:buNone/>
            <a:tabLst/>
            <a:defRPr/>
          </a:pPr>
          <a:r>
            <a:rPr lang="en-US" sz="10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abSelected="1" zoomScaleNormal="100" workbookViewId="0">
      <selection sqref="A1:I87"/>
    </sheetView>
  </sheetViews>
  <sheetFormatPr defaultRowHeight="12.75" x14ac:dyDescent="0.2"/>
  <cols>
    <col min="1" max="1" width="51.28515625" customWidth="1"/>
    <col min="2" max="2" width="13" style="7" customWidth="1"/>
    <col min="3" max="6" width="23.140625" style="4" customWidth="1"/>
    <col min="7" max="7" width="12.140625" style="4" customWidth="1"/>
    <col min="8" max="8" width="14.140625" customWidth="1"/>
    <col min="9" max="9" width="15.5703125" customWidth="1"/>
  </cols>
  <sheetData>
    <row r="1" spans="1:9" ht="18" x14ac:dyDescent="0.25">
      <c r="A1" s="11" t="s">
        <v>12</v>
      </c>
      <c r="B1" s="12"/>
      <c r="C1" s="5"/>
      <c r="D1" s="5"/>
      <c r="E1" s="5"/>
      <c r="F1" s="5"/>
    </row>
    <row r="2" spans="1:9" s="1" customFormat="1" ht="26.25" customHeight="1" x14ac:dyDescent="0.2">
      <c r="A2" s="2"/>
      <c r="B2" s="44" t="s">
        <v>10</v>
      </c>
      <c r="C2" s="40" t="s">
        <v>7</v>
      </c>
      <c r="D2" s="41"/>
      <c r="E2" s="41"/>
      <c r="F2" s="41"/>
      <c r="G2" s="38" t="s">
        <v>1</v>
      </c>
      <c r="H2" s="42" t="s">
        <v>9</v>
      </c>
      <c r="I2" s="38" t="s">
        <v>8</v>
      </c>
    </row>
    <row r="3" spans="1:9" s="1" customFormat="1" x14ac:dyDescent="0.2">
      <c r="A3" s="25" t="s">
        <v>0</v>
      </c>
      <c r="B3" s="45"/>
      <c r="C3" s="13" t="s">
        <v>4</v>
      </c>
      <c r="D3" s="33" t="s">
        <v>3</v>
      </c>
      <c r="E3" s="33" t="s">
        <v>5</v>
      </c>
      <c r="F3" s="14" t="s">
        <v>6</v>
      </c>
      <c r="G3" s="39"/>
      <c r="H3" s="43"/>
      <c r="I3" s="39"/>
    </row>
    <row r="4" spans="1:9" s="7" customFormat="1" x14ac:dyDescent="0.2">
      <c r="A4" s="16"/>
      <c r="B4" s="26"/>
      <c r="C4" s="17"/>
      <c r="D4" s="31"/>
      <c r="E4" s="31"/>
      <c r="F4" s="18"/>
      <c r="G4" s="31"/>
      <c r="H4" s="19"/>
      <c r="I4" s="20"/>
    </row>
    <row r="5" spans="1:9" s="7" customFormat="1" x14ac:dyDescent="0.2">
      <c r="A5" s="16" t="s">
        <v>61</v>
      </c>
      <c r="B5" s="26"/>
      <c r="C5" s="17"/>
      <c r="D5" s="31"/>
      <c r="E5" s="31"/>
      <c r="F5" s="18"/>
      <c r="G5" s="31"/>
      <c r="H5" s="19"/>
      <c r="I5" s="20"/>
    </row>
    <row r="6" spans="1:9" s="7" customFormat="1" x14ac:dyDescent="0.2">
      <c r="A6" s="16"/>
      <c r="B6" s="26"/>
      <c r="C6" s="17"/>
      <c r="D6" s="31"/>
      <c r="E6" s="31"/>
      <c r="F6" s="18"/>
      <c r="G6" s="31"/>
      <c r="H6" s="19"/>
      <c r="I6" s="20"/>
    </row>
    <row r="7" spans="1:9" s="7" customFormat="1" ht="14.25" x14ac:dyDescent="0.2">
      <c r="A7" s="35" t="s">
        <v>64</v>
      </c>
      <c r="B7" s="29" t="s">
        <v>15</v>
      </c>
      <c r="C7" s="17">
        <v>81970</v>
      </c>
      <c r="D7" s="31">
        <v>279193</v>
      </c>
      <c r="E7" s="31">
        <v>117000</v>
      </c>
      <c r="F7" s="18">
        <v>131157</v>
      </c>
      <c r="G7" s="31">
        <v>609320</v>
      </c>
      <c r="H7" s="19">
        <v>0</v>
      </c>
      <c r="I7" s="20">
        <v>609320</v>
      </c>
    </row>
    <row r="8" spans="1:9" s="7" customFormat="1" x14ac:dyDescent="0.2">
      <c r="A8" s="35" t="s">
        <v>30</v>
      </c>
      <c r="B8" s="29" t="s">
        <v>15</v>
      </c>
      <c r="C8" s="17">
        <v>70707</v>
      </c>
      <c r="D8" s="31">
        <v>0</v>
      </c>
      <c r="E8" s="31">
        <v>0</v>
      </c>
      <c r="F8" s="18">
        <v>0</v>
      </c>
      <c r="G8" s="31">
        <v>70707</v>
      </c>
      <c r="H8" s="19">
        <v>0</v>
      </c>
      <c r="I8" s="20">
        <v>70707</v>
      </c>
    </row>
    <row r="9" spans="1:9" s="7" customFormat="1" x14ac:dyDescent="0.2">
      <c r="A9" s="16"/>
      <c r="B9" s="26"/>
      <c r="C9" s="17"/>
      <c r="D9" s="31"/>
      <c r="E9" s="31"/>
      <c r="F9" s="18"/>
      <c r="G9" s="31"/>
      <c r="H9" s="19"/>
      <c r="I9" s="20"/>
    </row>
    <row r="10" spans="1:9" s="7" customFormat="1" x14ac:dyDescent="0.2">
      <c r="A10" s="16" t="s">
        <v>11</v>
      </c>
      <c r="B10" s="27"/>
      <c r="C10" s="17"/>
      <c r="D10" s="31"/>
      <c r="E10" s="31"/>
      <c r="F10" s="18"/>
      <c r="G10" s="31"/>
      <c r="H10" s="19"/>
      <c r="I10" s="20"/>
    </row>
    <row r="11" spans="1:9" s="7" customFormat="1" x14ac:dyDescent="0.2">
      <c r="A11" s="16"/>
      <c r="B11" s="30"/>
      <c r="C11" s="17"/>
      <c r="D11" s="31"/>
      <c r="E11" s="31"/>
      <c r="F11" s="18"/>
      <c r="G11" s="31"/>
      <c r="H11" s="19"/>
      <c r="I11" s="20"/>
    </row>
    <row r="12" spans="1:9" s="7" customFormat="1" x14ac:dyDescent="0.2">
      <c r="A12" s="35" t="s">
        <v>14</v>
      </c>
      <c r="B12" s="30" t="s">
        <v>15</v>
      </c>
      <c r="C12" s="17">
        <v>204925</v>
      </c>
      <c r="D12" s="31">
        <v>40000</v>
      </c>
      <c r="E12" s="31">
        <v>182000</v>
      </c>
      <c r="F12" s="18">
        <v>204000</v>
      </c>
      <c r="G12" s="31">
        <v>630925</v>
      </c>
      <c r="H12" s="19">
        <v>0</v>
      </c>
      <c r="I12" s="20">
        <v>630925</v>
      </c>
    </row>
    <row r="13" spans="1:9" s="7" customFormat="1" x14ac:dyDescent="0.2">
      <c r="A13" s="35" t="s">
        <v>27</v>
      </c>
      <c r="B13" s="29" t="s">
        <v>15</v>
      </c>
      <c r="C13" s="21">
        <v>0</v>
      </c>
      <c r="D13" s="32">
        <v>95444</v>
      </c>
      <c r="E13" s="32">
        <v>0</v>
      </c>
      <c r="F13" s="22">
        <v>0</v>
      </c>
      <c r="G13" s="31">
        <v>95444</v>
      </c>
      <c r="H13" s="19">
        <v>0</v>
      </c>
      <c r="I13" s="20">
        <v>95444</v>
      </c>
    </row>
    <row r="14" spans="1:9" s="7" customFormat="1" x14ac:dyDescent="0.2">
      <c r="A14" s="35" t="s">
        <v>30</v>
      </c>
      <c r="B14" s="29" t="s">
        <v>15</v>
      </c>
      <c r="C14" s="21">
        <v>88384</v>
      </c>
      <c r="D14" s="32">
        <v>0</v>
      </c>
      <c r="E14" s="32">
        <v>0</v>
      </c>
      <c r="F14" s="22">
        <v>0</v>
      </c>
      <c r="G14" s="31">
        <v>88384</v>
      </c>
      <c r="H14" s="19">
        <v>0</v>
      </c>
      <c r="I14" s="20">
        <v>88384</v>
      </c>
    </row>
    <row r="15" spans="1:9" s="7" customFormat="1" x14ac:dyDescent="0.2">
      <c r="A15" s="35" t="s">
        <v>32</v>
      </c>
      <c r="B15" s="29" t="s">
        <v>15</v>
      </c>
      <c r="C15" s="21">
        <v>39926</v>
      </c>
      <c r="D15" s="32">
        <v>10000</v>
      </c>
      <c r="E15" s="32">
        <v>0</v>
      </c>
      <c r="F15" s="22">
        <v>0</v>
      </c>
      <c r="G15" s="31">
        <v>49926</v>
      </c>
      <c r="H15" s="19">
        <v>0</v>
      </c>
      <c r="I15" s="20">
        <v>49926</v>
      </c>
    </row>
    <row r="16" spans="1:9" s="7" customFormat="1" x14ac:dyDescent="0.2">
      <c r="A16" s="35" t="s">
        <v>16</v>
      </c>
      <c r="B16" s="30" t="s">
        <v>15</v>
      </c>
      <c r="C16" s="17">
        <v>656288</v>
      </c>
      <c r="D16" s="31">
        <v>0</v>
      </c>
      <c r="E16" s="31">
        <v>0</v>
      </c>
      <c r="F16" s="18">
        <v>0</v>
      </c>
      <c r="G16" s="31">
        <v>656288</v>
      </c>
      <c r="H16" s="19">
        <v>0</v>
      </c>
      <c r="I16" s="20">
        <v>656288</v>
      </c>
    </row>
    <row r="17" spans="1:9" s="7" customFormat="1" x14ac:dyDescent="0.2">
      <c r="A17" s="35" t="s">
        <v>62</v>
      </c>
      <c r="B17" s="30" t="s">
        <v>15</v>
      </c>
      <c r="C17" s="17">
        <v>67473</v>
      </c>
      <c r="D17" s="31">
        <v>0</v>
      </c>
      <c r="E17" s="31">
        <v>0</v>
      </c>
      <c r="F17" s="18">
        <v>0</v>
      </c>
      <c r="G17" s="31">
        <v>67473</v>
      </c>
      <c r="H17" s="19">
        <v>0</v>
      </c>
      <c r="I17" s="20">
        <v>67473</v>
      </c>
    </row>
    <row r="18" spans="1:9" s="7" customFormat="1" x14ac:dyDescent="0.2">
      <c r="A18" s="35" t="s">
        <v>17</v>
      </c>
      <c r="B18" s="30" t="s">
        <v>15</v>
      </c>
      <c r="C18" s="17">
        <v>1331042</v>
      </c>
      <c r="D18" s="31">
        <v>0</v>
      </c>
      <c r="E18" s="31">
        <v>0</v>
      </c>
      <c r="F18" s="18">
        <v>0</v>
      </c>
      <c r="G18" s="31">
        <v>1331042</v>
      </c>
      <c r="H18" s="19">
        <v>0</v>
      </c>
      <c r="I18" s="20">
        <v>1331042</v>
      </c>
    </row>
    <row r="19" spans="1:9" s="7" customFormat="1" x14ac:dyDescent="0.2">
      <c r="A19" s="35" t="s">
        <v>18</v>
      </c>
      <c r="B19" s="30" t="s">
        <v>15</v>
      </c>
      <c r="C19" s="17">
        <v>110746</v>
      </c>
      <c r="D19" s="31">
        <v>19523</v>
      </c>
      <c r="E19" s="31">
        <v>0</v>
      </c>
      <c r="F19" s="18">
        <v>0</v>
      </c>
      <c r="G19" s="31">
        <v>130269</v>
      </c>
      <c r="H19" s="19">
        <v>0</v>
      </c>
      <c r="I19" s="20">
        <v>130269</v>
      </c>
    </row>
    <row r="20" spans="1:9" s="7" customFormat="1" x14ac:dyDescent="0.2">
      <c r="A20" s="35" t="s">
        <v>19</v>
      </c>
      <c r="B20" s="30" t="s">
        <v>15</v>
      </c>
      <c r="C20" s="17">
        <v>1252926</v>
      </c>
      <c r="D20" s="31">
        <v>1354000</v>
      </c>
      <c r="E20" s="31">
        <v>974412</v>
      </c>
      <c r="F20" s="18">
        <v>3750000</v>
      </c>
      <c r="G20" s="31">
        <v>7331338</v>
      </c>
      <c r="H20" s="19">
        <v>0</v>
      </c>
      <c r="I20" s="20">
        <v>7331338</v>
      </c>
    </row>
    <row r="21" spans="1:9" s="7" customFormat="1" x14ac:dyDescent="0.2">
      <c r="A21" s="35" t="s">
        <v>20</v>
      </c>
      <c r="B21" s="30" t="s">
        <v>15</v>
      </c>
      <c r="C21" s="17">
        <v>11928</v>
      </c>
      <c r="D21" s="31">
        <v>0</v>
      </c>
      <c r="E21" s="31">
        <v>0</v>
      </c>
      <c r="F21" s="18">
        <v>0</v>
      </c>
      <c r="G21" s="31">
        <v>11928</v>
      </c>
      <c r="H21" s="19">
        <v>0</v>
      </c>
      <c r="I21" s="20">
        <v>11928</v>
      </c>
    </row>
    <row r="22" spans="1:9" s="7" customFormat="1" x14ac:dyDescent="0.2">
      <c r="A22" s="35" t="s">
        <v>21</v>
      </c>
      <c r="B22" s="30" t="s">
        <v>15</v>
      </c>
      <c r="C22" s="17">
        <v>49600</v>
      </c>
      <c r="D22" s="31">
        <v>14530</v>
      </c>
      <c r="E22" s="31">
        <v>51000</v>
      </c>
      <c r="F22" s="18">
        <v>0</v>
      </c>
      <c r="G22" s="31">
        <v>115130</v>
      </c>
      <c r="H22" s="19">
        <v>0</v>
      </c>
      <c r="I22" s="20">
        <v>115130</v>
      </c>
    </row>
    <row r="23" spans="1:9" s="7" customFormat="1" x14ac:dyDescent="0.2">
      <c r="A23" s="35" t="s">
        <v>22</v>
      </c>
      <c r="B23" s="30" t="s">
        <v>15</v>
      </c>
      <c r="C23" s="17">
        <v>296245</v>
      </c>
      <c r="D23" s="31">
        <v>70000</v>
      </c>
      <c r="E23" s="31">
        <v>0</v>
      </c>
      <c r="F23" s="18">
        <v>0</v>
      </c>
      <c r="G23" s="31">
        <v>366245</v>
      </c>
      <c r="H23" s="19">
        <v>0</v>
      </c>
      <c r="I23" s="20">
        <v>366245</v>
      </c>
    </row>
    <row r="24" spans="1:9" s="7" customFormat="1" x14ac:dyDescent="0.2">
      <c r="A24" s="35" t="s">
        <v>23</v>
      </c>
      <c r="B24" s="27" t="s">
        <v>15</v>
      </c>
      <c r="C24" s="17">
        <v>581109</v>
      </c>
      <c r="D24" s="31">
        <v>0</v>
      </c>
      <c r="E24" s="31">
        <v>0</v>
      </c>
      <c r="F24" s="18">
        <v>0</v>
      </c>
      <c r="G24" s="31">
        <v>581109</v>
      </c>
      <c r="H24" s="19">
        <v>0</v>
      </c>
      <c r="I24" s="20">
        <v>581109</v>
      </c>
    </row>
    <row r="25" spans="1:9" s="7" customFormat="1" x14ac:dyDescent="0.2">
      <c r="A25" s="4"/>
      <c r="B25" s="28"/>
      <c r="C25" s="17"/>
      <c r="D25" s="31"/>
      <c r="E25" s="31"/>
      <c r="F25" s="18"/>
      <c r="G25" s="31"/>
      <c r="H25" s="19"/>
      <c r="I25" s="20"/>
    </row>
    <row r="26" spans="1:9" x14ac:dyDescent="0.2">
      <c r="A26" s="16" t="s">
        <v>13</v>
      </c>
      <c r="B26" s="26"/>
      <c r="C26" s="17"/>
      <c r="D26" s="31"/>
      <c r="E26" s="31"/>
      <c r="F26" s="18"/>
      <c r="G26" s="31"/>
      <c r="H26" s="19"/>
      <c r="I26" s="20"/>
    </row>
    <row r="27" spans="1:9" s="7" customFormat="1" x14ac:dyDescent="0.2">
      <c r="A27" s="8"/>
      <c r="B27" s="29"/>
      <c r="C27" s="21"/>
      <c r="D27" s="32"/>
      <c r="E27" s="32"/>
      <c r="F27" s="22"/>
      <c r="G27" s="31"/>
      <c r="H27" s="19"/>
      <c r="I27" s="20"/>
    </row>
    <row r="28" spans="1:9" s="7" customFormat="1" x14ac:dyDescent="0.2">
      <c r="A28" s="35" t="s">
        <v>24</v>
      </c>
      <c r="B28" s="29" t="s">
        <v>15</v>
      </c>
      <c r="C28" s="21">
        <v>112381</v>
      </c>
      <c r="D28" s="32">
        <v>0</v>
      </c>
      <c r="E28" s="32">
        <v>0</v>
      </c>
      <c r="F28" s="22">
        <v>0</v>
      </c>
      <c r="G28" s="31">
        <v>112381</v>
      </c>
      <c r="H28" s="19">
        <v>0</v>
      </c>
      <c r="I28" s="20">
        <v>112381</v>
      </c>
    </row>
    <row r="29" spans="1:9" s="7" customFormat="1" x14ac:dyDescent="0.2">
      <c r="A29" s="35" t="s">
        <v>25</v>
      </c>
      <c r="B29" s="29" t="s">
        <v>15</v>
      </c>
      <c r="C29" s="21">
        <v>3219500</v>
      </c>
      <c r="D29" s="32">
        <v>0</v>
      </c>
      <c r="E29" s="32">
        <v>0</v>
      </c>
      <c r="F29" s="22">
        <v>0</v>
      </c>
      <c r="G29" s="31">
        <v>3219500</v>
      </c>
      <c r="H29" s="19">
        <v>0</v>
      </c>
      <c r="I29" s="20">
        <v>3219500</v>
      </c>
    </row>
    <row r="30" spans="1:9" s="7" customFormat="1" x14ac:dyDescent="0.2">
      <c r="A30" s="35" t="s">
        <v>26</v>
      </c>
      <c r="B30" s="29" t="s">
        <v>15</v>
      </c>
      <c r="C30" s="21">
        <v>182225</v>
      </c>
      <c r="D30" s="32">
        <v>0</v>
      </c>
      <c r="E30" s="32">
        <v>0</v>
      </c>
      <c r="F30" s="22">
        <v>0</v>
      </c>
      <c r="G30" s="31">
        <v>182225</v>
      </c>
      <c r="H30" s="19">
        <v>0</v>
      </c>
      <c r="I30" s="20">
        <v>182225</v>
      </c>
    </row>
    <row r="31" spans="1:9" s="7" customFormat="1" x14ac:dyDescent="0.2">
      <c r="A31" s="35" t="s">
        <v>27</v>
      </c>
      <c r="B31" s="29" t="s">
        <v>15</v>
      </c>
      <c r="C31" s="21">
        <v>0</v>
      </c>
      <c r="D31" s="32">
        <v>72185</v>
      </c>
      <c r="E31" s="32">
        <v>0</v>
      </c>
      <c r="F31" s="22">
        <v>0</v>
      </c>
      <c r="G31" s="31">
        <v>72185</v>
      </c>
      <c r="H31" s="19">
        <v>0</v>
      </c>
      <c r="I31" s="20">
        <v>72185</v>
      </c>
    </row>
    <row r="32" spans="1:9" s="7" customFormat="1" x14ac:dyDescent="0.2">
      <c r="A32" s="35" t="s">
        <v>28</v>
      </c>
      <c r="B32" s="29" t="s">
        <v>29</v>
      </c>
      <c r="C32" s="21">
        <v>58741</v>
      </c>
      <c r="D32" s="32">
        <v>0</v>
      </c>
      <c r="E32" s="32">
        <v>0</v>
      </c>
      <c r="F32" s="22">
        <v>0</v>
      </c>
      <c r="G32" s="31">
        <v>58741</v>
      </c>
      <c r="H32" s="19">
        <v>0</v>
      </c>
      <c r="I32" s="20">
        <v>58741</v>
      </c>
    </row>
    <row r="33" spans="1:9" s="7" customFormat="1" x14ac:dyDescent="0.2">
      <c r="A33" s="35" t="s">
        <v>30</v>
      </c>
      <c r="B33" s="29" t="s">
        <v>15</v>
      </c>
      <c r="C33" s="21">
        <v>83333</v>
      </c>
      <c r="D33" s="32">
        <v>0</v>
      </c>
      <c r="E33" s="32">
        <v>0</v>
      </c>
      <c r="F33" s="22">
        <v>0</v>
      </c>
      <c r="G33" s="31">
        <v>88384</v>
      </c>
      <c r="H33" s="19">
        <v>0</v>
      </c>
      <c r="I33" s="20">
        <v>88384</v>
      </c>
    </row>
    <row r="34" spans="1:9" s="7" customFormat="1" x14ac:dyDescent="0.2">
      <c r="A34" s="35" t="s">
        <v>31</v>
      </c>
      <c r="B34" s="29" t="s">
        <v>15</v>
      </c>
      <c r="C34" s="21">
        <v>22028</v>
      </c>
      <c r="D34" s="32">
        <v>0</v>
      </c>
      <c r="E34" s="32">
        <v>0</v>
      </c>
      <c r="F34" s="22">
        <v>0</v>
      </c>
      <c r="G34" s="31">
        <v>22028</v>
      </c>
      <c r="H34" s="19">
        <v>0</v>
      </c>
      <c r="I34" s="20">
        <v>22028</v>
      </c>
    </row>
    <row r="35" spans="1:9" s="7" customFormat="1" x14ac:dyDescent="0.2">
      <c r="A35" s="35" t="s">
        <v>32</v>
      </c>
      <c r="B35" s="29" t="s">
        <v>15</v>
      </c>
      <c r="C35" s="21">
        <v>62741</v>
      </c>
      <c r="D35" s="32">
        <v>9658</v>
      </c>
      <c r="E35" s="32">
        <v>0</v>
      </c>
      <c r="F35" s="22">
        <v>0</v>
      </c>
      <c r="G35" s="31">
        <v>72399</v>
      </c>
      <c r="H35" s="19">
        <v>0</v>
      </c>
      <c r="I35" s="20">
        <v>72399</v>
      </c>
    </row>
    <row r="36" spans="1:9" s="7" customFormat="1" x14ac:dyDescent="0.2">
      <c r="A36" s="35" t="s">
        <v>33</v>
      </c>
      <c r="B36" s="29" t="s">
        <v>15</v>
      </c>
      <c r="C36" s="21">
        <v>267171</v>
      </c>
      <c r="D36" s="32">
        <v>756000</v>
      </c>
      <c r="E36" s="32">
        <v>4621736</v>
      </c>
      <c r="F36" s="22">
        <v>0</v>
      </c>
      <c r="G36" s="31">
        <v>5644907</v>
      </c>
      <c r="H36" s="19">
        <v>0</v>
      </c>
      <c r="I36" s="20">
        <v>5644907</v>
      </c>
    </row>
    <row r="37" spans="1:9" s="7" customFormat="1" x14ac:dyDescent="0.2">
      <c r="A37" s="35" t="s">
        <v>34</v>
      </c>
      <c r="B37" s="29" t="s">
        <v>29</v>
      </c>
      <c r="C37" s="21">
        <v>67011</v>
      </c>
      <c r="D37" s="32">
        <v>2916</v>
      </c>
      <c r="E37" s="32">
        <v>0</v>
      </c>
      <c r="F37" s="22">
        <v>0</v>
      </c>
      <c r="G37" s="31">
        <v>69927</v>
      </c>
      <c r="H37" s="19">
        <v>0</v>
      </c>
      <c r="I37" s="20">
        <v>69927</v>
      </c>
    </row>
    <row r="38" spans="1:9" s="7" customFormat="1" x14ac:dyDescent="0.2">
      <c r="A38" s="35" t="s">
        <v>35</v>
      </c>
      <c r="B38" s="29" t="s">
        <v>15</v>
      </c>
      <c r="C38" s="21">
        <v>53191</v>
      </c>
      <c r="D38" s="32">
        <v>0</v>
      </c>
      <c r="E38" s="32">
        <v>0</v>
      </c>
      <c r="F38" s="22">
        <v>0</v>
      </c>
      <c r="G38" s="31">
        <v>53191</v>
      </c>
      <c r="H38" s="19">
        <v>0</v>
      </c>
      <c r="I38" s="20">
        <v>53191</v>
      </c>
    </row>
    <row r="39" spans="1:9" s="7" customFormat="1" x14ac:dyDescent="0.2">
      <c r="A39" s="35" t="s">
        <v>36</v>
      </c>
      <c r="B39" s="29" t="s">
        <v>15</v>
      </c>
      <c r="C39" s="21">
        <v>81710</v>
      </c>
      <c r="D39" s="32">
        <v>180000</v>
      </c>
      <c r="E39" s="32">
        <v>50097</v>
      </c>
      <c r="F39" s="22">
        <v>0</v>
      </c>
      <c r="G39" s="31">
        <v>311807</v>
      </c>
      <c r="H39" s="19">
        <v>0</v>
      </c>
      <c r="I39" s="20">
        <v>311807</v>
      </c>
    </row>
    <row r="40" spans="1:9" s="7" customFormat="1" x14ac:dyDescent="0.2">
      <c r="A40" s="35" t="s">
        <v>37</v>
      </c>
      <c r="B40" s="29" t="s">
        <v>15</v>
      </c>
      <c r="C40" s="21">
        <v>103180</v>
      </c>
      <c r="D40" s="32">
        <v>0</v>
      </c>
      <c r="E40" s="32">
        <v>0</v>
      </c>
      <c r="F40" s="22">
        <v>0</v>
      </c>
      <c r="G40" s="31">
        <v>103180</v>
      </c>
      <c r="H40" s="19">
        <v>0</v>
      </c>
      <c r="I40" s="20">
        <v>103180</v>
      </c>
    </row>
    <row r="41" spans="1:9" s="7" customFormat="1" x14ac:dyDescent="0.2">
      <c r="A41" s="35" t="s">
        <v>38</v>
      </c>
      <c r="B41" s="29" t="s">
        <v>15</v>
      </c>
      <c r="C41" s="21">
        <v>51750</v>
      </c>
      <c r="D41" s="32">
        <v>10500</v>
      </c>
      <c r="E41" s="32">
        <v>0</v>
      </c>
      <c r="F41" s="22">
        <v>0</v>
      </c>
      <c r="G41" s="31">
        <v>62250</v>
      </c>
      <c r="H41" s="19">
        <v>0</v>
      </c>
      <c r="I41" s="20">
        <v>62250</v>
      </c>
    </row>
    <row r="42" spans="1:9" s="7" customFormat="1" x14ac:dyDescent="0.2">
      <c r="A42" s="35" t="s">
        <v>39</v>
      </c>
      <c r="B42" s="29" t="s">
        <v>15</v>
      </c>
      <c r="C42" s="21">
        <v>921959</v>
      </c>
      <c r="D42" s="32">
        <v>0</v>
      </c>
      <c r="E42" s="32">
        <v>0</v>
      </c>
      <c r="F42" s="22">
        <v>0</v>
      </c>
      <c r="G42" s="31">
        <v>921959</v>
      </c>
      <c r="H42" s="19">
        <v>0</v>
      </c>
      <c r="I42" s="20">
        <v>921959</v>
      </c>
    </row>
    <row r="43" spans="1:9" s="7" customFormat="1" x14ac:dyDescent="0.2">
      <c r="A43" s="35" t="s">
        <v>40</v>
      </c>
      <c r="B43" s="29" t="s">
        <v>15</v>
      </c>
      <c r="C43" s="21">
        <v>62742</v>
      </c>
      <c r="D43" s="32">
        <v>0</v>
      </c>
      <c r="E43" s="32">
        <v>0</v>
      </c>
      <c r="F43" s="22">
        <v>0</v>
      </c>
      <c r="G43" s="31">
        <v>62742</v>
      </c>
      <c r="H43" s="19">
        <v>0</v>
      </c>
      <c r="I43" s="20">
        <v>62742</v>
      </c>
    </row>
    <row r="44" spans="1:9" s="7" customFormat="1" x14ac:dyDescent="0.2">
      <c r="A44" s="35" t="s">
        <v>41</v>
      </c>
      <c r="B44" s="29" t="s">
        <v>15</v>
      </c>
      <c r="C44" s="21">
        <v>1061970</v>
      </c>
      <c r="D44" s="32">
        <v>0</v>
      </c>
      <c r="E44" s="32">
        <v>0</v>
      </c>
      <c r="F44" s="22">
        <v>0</v>
      </c>
      <c r="G44" s="31">
        <v>1061970</v>
      </c>
      <c r="H44" s="19">
        <v>0</v>
      </c>
      <c r="I44" s="20">
        <v>1061970</v>
      </c>
    </row>
    <row r="45" spans="1:9" s="7" customFormat="1" x14ac:dyDescent="0.2">
      <c r="A45" s="35" t="s">
        <v>42</v>
      </c>
      <c r="B45" s="29" t="s">
        <v>15</v>
      </c>
      <c r="C45" s="21">
        <v>19705</v>
      </c>
      <c r="D45" s="32">
        <v>0</v>
      </c>
      <c r="E45" s="32">
        <v>0</v>
      </c>
      <c r="F45" s="22">
        <v>0</v>
      </c>
      <c r="G45" s="31">
        <v>19705</v>
      </c>
      <c r="H45" s="19">
        <v>0</v>
      </c>
      <c r="I45" s="20">
        <v>19705</v>
      </c>
    </row>
    <row r="46" spans="1:9" s="7" customFormat="1" x14ac:dyDescent="0.2">
      <c r="A46" s="35" t="s">
        <v>43</v>
      </c>
      <c r="B46" s="29" t="s">
        <v>15</v>
      </c>
      <c r="C46" s="21">
        <v>80400</v>
      </c>
      <c r="D46" s="32">
        <v>23140</v>
      </c>
      <c r="E46" s="32">
        <v>10500</v>
      </c>
      <c r="F46" s="22">
        <v>0</v>
      </c>
      <c r="G46" s="31">
        <v>114040</v>
      </c>
      <c r="H46" s="19">
        <v>0</v>
      </c>
      <c r="I46" s="20">
        <v>114040</v>
      </c>
    </row>
    <row r="47" spans="1:9" s="7" customFormat="1" x14ac:dyDescent="0.2">
      <c r="A47" s="35" t="s">
        <v>44</v>
      </c>
      <c r="B47" s="29" t="s">
        <v>15</v>
      </c>
      <c r="C47" s="21">
        <v>40825</v>
      </c>
      <c r="D47" s="32">
        <v>0</v>
      </c>
      <c r="E47" s="32">
        <v>20332</v>
      </c>
      <c r="F47" s="22">
        <v>0</v>
      </c>
      <c r="G47" s="31">
        <v>61157</v>
      </c>
      <c r="H47" s="19">
        <v>0</v>
      </c>
      <c r="I47" s="20">
        <v>61157</v>
      </c>
    </row>
    <row r="48" spans="1:9" s="7" customFormat="1" x14ac:dyDescent="0.2">
      <c r="A48" s="35" t="s">
        <v>45</v>
      </c>
      <c r="B48" s="29" t="s">
        <v>15</v>
      </c>
      <c r="C48" s="21">
        <v>50000</v>
      </c>
      <c r="D48" s="32">
        <v>0</v>
      </c>
      <c r="E48" s="32">
        <v>0</v>
      </c>
      <c r="F48" s="22">
        <v>0</v>
      </c>
      <c r="G48" s="31">
        <v>50000</v>
      </c>
      <c r="H48" s="19">
        <v>0</v>
      </c>
      <c r="I48" s="20">
        <v>50000</v>
      </c>
    </row>
    <row r="49" spans="1:9" s="7" customFormat="1" x14ac:dyDescent="0.2">
      <c r="A49" s="35" t="s">
        <v>46</v>
      </c>
      <c r="B49" s="29" t="s">
        <v>29</v>
      </c>
      <c r="C49" s="21">
        <v>12420</v>
      </c>
      <c r="D49" s="32">
        <v>0</v>
      </c>
      <c r="E49" s="32">
        <v>0</v>
      </c>
      <c r="F49" s="22">
        <v>0</v>
      </c>
      <c r="G49" s="31">
        <v>12420</v>
      </c>
      <c r="H49" s="19">
        <v>0</v>
      </c>
      <c r="I49" s="20">
        <v>12420</v>
      </c>
    </row>
    <row r="50" spans="1:9" s="7" customFormat="1" x14ac:dyDescent="0.2">
      <c r="A50" s="35" t="s">
        <v>47</v>
      </c>
      <c r="B50" s="29" t="s">
        <v>15</v>
      </c>
      <c r="C50" s="21">
        <v>41663</v>
      </c>
      <c r="D50" s="32">
        <v>0</v>
      </c>
      <c r="E50" s="32">
        <v>0</v>
      </c>
      <c r="F50" s="22">
        <v>224800</v>
      </c>
      <c r="G50" s="31">
        <v>266463</v>
      </c>
      <c r="H50" s="19">
        <v>0</v>
      </c>
      <c r="I50" s="20">
        <v>266463</v>
      </c>
    </row>
    <row r="51" spans="1:9" s="7" customFormat="1" x14ac:dyDescent="0.2">
      <c r="A51" s="35" t="s">
        <v>48</v>
      </c>
      <c r="B51" s="29" t="s">
        <v>15</v>
      </c>
      <c r="C51" s="21">
        <v>55000</v>
      </c>
      <c r="D51" s="32">
        <v>0</v>
      </c>
      <c r="E51" s="32">
        <v>0</v>
      </c>
      <c r="F51" s="22">
        <v>0</v>
      </c>
      <c r="G51" s="31">
        <v>55000</v>
      </c>
      <c r="H51" s="19">
        <v>0</v>
      </c>
      <c r="I51" s="20">
        <v>55000</v>
      </c>
    </row>
    <row r="52" spans="1:9" s="7" customFormat="1" x14ac:dyDescent="0.2">
      <c r="A52" s="35" t="s">
        <v>49</v>
      </c>
      <c r="B52" s="29" t="s">
        <v>15</v>
      </c>
      <c r="C52" s="21">
        <v>231157</v>
      </c>
      <c r="D52" s="32">
        <v>0</v>
      </c>
      <c r="E52" s="32">
        <v>0</v>
      </c>
      <c r="F52" s="22">
        <v>0</v>
      </c>
      <c r="G52" s="31">
        <v>231157</v>
      </c>
      <c r="H52" s="19">
        <v>0</v>
      </c>
      <c r="I52" s="20">
        <v>231157</v>
      </c>
    </row>
    <row r="53" spans="1:9" s="7" customFormat="1" x14ac:dyDescent="0.2">
      <c r="A53" s="35" t="s">
        <v>50</v>
      </c>
      <c r="B53" s="29" t="s">
        <v>15</v>
      </c>
      <c r="C53" s="21">
        <v>128571</v>
      </c>
      <c r="D53" s="32">
        <v>0</v>
      </c>
      <c r="E53" s="32">
        <v>0</v>
      </c>
      <c r="F53" s="22">
        <v>0</v>
      </c>
      <c r="G53" s="31">
        <v>128571</v>
      </c>
      <c r="H53" s="19">
        <v>0</v>
      </c>
      <c r="I53" s="20">
        <v>128571</v>
      </c>
    </row>
    <row r="54" spans="1:9" s="7" customFormat="1" x14ac:dyDescent="0.2">
      <c r="A54" s="35" t="s">
        <v>51</v>
      </c>
      <c r="B54" s="29" t="s">
        <v>29</v>
      </c>
      <c r="C54" s="21">
        <v>25000</v>
      </c>
      <c r="D54" s="32">
        <v>0</v>
      </c>
      <c r="E54" s="32">
        <v>0</v>
      </c>
      <c r="F54" s="22">
        <v>0</v>
      </c>
      <c r="G54" s="31">
        <v>25000</v>
      </c>
      <c r="H54" s="19">
        <v>0</v>
      </c>
      <c r="I54" s="20">
        <v>25000</v>
      </c>
    </row>
    <row r="55" spans="1:9" s="7" customFormat="1" x14ac:dyDescent="0.2">
      <c r="A55" s="35" t="s">
        <v>52</v>
      </c>
      <c r="B55" s="29" t="s">
        <v>15</v>
      </c>
      <c r="C55" s="21">
        <v>23864</v>
      </c>
      <c r="D55" s="32">
        <v>0</v>
      </c>
      <c r="E55" s="32">
        <v>0</v>
      </c>
      <c r="F55" s="22">
        <v>0</v>
      </c>
      <c r="G55" s="31">
        <v>23864</v>
      </c>
      <c r="H55" s="19">
        <v>0</v>
      </c>
      <c r="I55" s="20">
        <v>23864</v>
      </c>
    </row>
    <row r="56" spans="1:9" s="7" customFormat="1" x14ac:dyDescent="0.2">
      <c r="A56" s="35" t="s">
        <v>53</v>
      </c>
      <c r="B56" s="29" t="s">
        <v>29</v>
      </c>
      <c r="C56" s="21">
        <v>59501</v>
      </c>
      <c r="D56" s="32">
        <v>0</v>
      </c>
      <c r="E56" s="32">
        <v>10595</v>
      </c>
      <c r="F56" s="22">
        <v>0</v>
      </c>
      <c r="G56" s="31">
        <v>70096</v>
      </c>
      <c r="H56" s="19">
        <v>0</v>
      </c>
      <c r="I56" s="20">
        <v>70096</v>
      </c>
    </row>
    <row r="57" spans="1:9" s="7" customFormat="1" x14ac:dyDescent="0.2">
      <c r="A57" s="35" t="s">
        <v>54</v>
      </c>
      <c r="B57" s="29" t="s">
        <v>15</v>
      </c>
      <c r="C57" s="21">
        <v>133355</v>
      </c>
      <c r="D57" s="32">
        <v>0</v>
      </c>
      <c r="E57" s="32">
        <v>0</v>
      </c>
      <c r="F57" s="22">
        <v>0</v>
      </c>
      <c r="G57" s="31">
        <v>133355</v>
      </c>
      <c r="H57" s="19">
        <v>0</v>
      </c>
      <c r="I57" s="20">
        <v>133355</v>
      </c>
    </row>
    <row r="58" spans="1:9" s="7" customFormat="1" x14ac:dyDescent="0.2">
      <c r="A58" s="35" t="s">
        <v>55</v>
      </c>
      <c r="B58" s="29" t="s">
        <v>15</v>
      </c>
      <c r="C58" s="21">
        <v>3744</v>
      </c>
      <c r="D58" s="32">
        <v>0</v>
      </c>
      <c r="E58" s="32">
        <v>0</v>
      </c>
      <c r="F58" s="22">
        <v>0</v>
      </c>
      <c r="G58" s="31">
        <v>3744</v>
      </c>
      <c r="H58" s="19">
        <v>0</v>
      </c>
      <c r="I58" s="20">
        <v>3744</v>
      </c>
    </row>
    <row r="59" spans="1:9" s="7" customFormat="1" x14ac:dyDescent="0.2">
      <c r="A59" s="35" t="s">
        <v>56</v>
      </c>
      <c r="B59" s="29" t="s">
        <v>15</v>
      </c>
      <c r="C59" s="21">
        <v>71111</v>
      </c>
      <c r="D59" s="32">
        <v>0</v>
      </c>
      <c r="E59" s="32">
        <v>0</v>
      </c>
      <c r="F59" s="22">
        <v>0</v>
      </c>
      <c r="G59" s="31">
        <v>71111</v>
      </c>
      <c r="H59" s="19">
        <v>0</v>
      </c>
      <c r="I59" s="20">
        <v>71111</v>
      </c>
    </row>
    <row r="60" spans="1:9" s="7" customFormat="1" x14ac:dyDescent="0.2">
      <c r="A60" s="35" t="s">
        <v>63</v>
      </c>
      <c r="B60" s="29" t="s">
        <v>15</v>
      </c>
      <c r="C60" s="21">
        <v>45045</v>
      </c>
      <c r="D60" s="32">
        <v>0</v>
      </c>
      <c r="E60" s="32">
        <v>0</v>
      </c>
      <c r="F60" s="22">
        <v>0</v>
      </c>
      <c r="G60" s="31">
        <v>45045</v>
      </c>
      <c r="H60" s="19">
        <v>0</v>
      </c>
      <c r="I60" s="20">
        <v>45045</v>
      </c>
    </row>
    <row r="61" spans="1:9" s="7" customFormat="1" x14ac:dyDescent="0.2">
      <c r="A61" s="35" t="s">
        <v>57</v>
      </c>
      <c r="B61" s="29" t="s">
        <v>15</v>
      </c>
      <c r="C61" s="21">
        <v>37645</v>
      </c>
      <c r="D61" s="32">
        <v>0</v>
      </c>
      <c r="E61" s="32">
        <v>0</v>
      </c>
      <c r="F61" s="22">
        <v>0</v>
      </c>
      <c r="G61" s="31">
        <v>37645</v>
      </c>
      <c r="H61" s="19">
        <v>0</v>
      </c>
      <c r="I61" s="20">
        <v>37645</v>
      </c>
    </row>
    <row r="62" spans="1:9" s="7" customFormat="1" x14ac:dyDescent="0.2">
      <c r="A62" s="35" t="s">
        <v>58</v>
      </c>
      <c r="B62" s="29" t="s">
        <v>15</v>
      </c>
      <c r="C62" s="21">
        <v>976804</v>
      </c>
      <c r="D62" s="32">
        <v>0</v>
      </c>
      <c r="E62" s="32">
        <v>0</v>
      </c>
      <c r="F62" s="22">
        <v>0</v>
      </c>
      <c r="G62" s="31">
        <v>976804</v>
      </c>
      <c r="H62" s="19">
        <v>0</v>
      </c>
      <c r="I62" s="20">
        <v>976804</v>
      </c>
    </row>
    <row r="63" spans="1:9" s="7" customFormat="1" x14ac:dyDescent="0.2">
      <c r="A63" s="35" t="s">
        <v>59</v>
      </c>
      <c r="B63" s="29" t="s">
        <v>29</v>
      </c>
      <c r="C63" s="21">
        <v>47110</v>
      </c>
      <c r="D63" s="32">
        <v>0</v>
      </c>
      <c r="E63" s="32">
        <v>0</v>
      </c>
      <c r="F63" s="22">
        <v>0</v>
      </c>
      <c r="G63" s="31">
        <v>47110</v>
      </c>
      <c r="H63" s="19">
        <v>0</v>
      </c>
      <c r="I63" s="20">
        <v>47110</v>
      </c>
    </row>
    <row r="64" spans="1:9" s="7" customFormat="1" x14ac:dyDescent="0.2">
      <c r="A64" s="35" t="s">
        <v>60</v>
      </c>
      <c r="B64" s="29" t="s">
        <v>15</v>
      </c>
      <c r="C64" s="21">
        <v>13334</v>
      </c>
      <c r="D64" s="32">
        <v>0</v>
      </c>
      <c r="E64" s="32">
        <v>0</v>
      </c>
      <c r="F64" s="22">
        <v>0</v>
      </c>
      <c r="G64" s="31">
        <v>13334</v>
      </c>
      <c r="H64" s="19">
        <v>0</v>
      </c>
      <c r="I64" s="20">
        <v>13334</v>
      </c>
    </row>
    <row r="65" spans="1:9" s="7" customFormat="1" x14ac:dyDescent="0.2">
      <c r="A65" s="8"/>
      <c r="B65" s="29"/>
      <c r="C65" s="21"/>
      <c r="D65" s="32"/>
      <c r="E65" s="32"/>
      <c r="F65" s="22"/>
      <c r="G65" s="31"/>
      <c r="H65" s="19"/>
      <c r="I65" s="20"/>
    </row>
    <row r="66" spans="1:9" s="7" customFormat="1" x14ac:dyDescent="0.2">
      <c r="A66" s="15" t="s">
        <v>2</v>
      </c>
      <c r="B66" s="24"/>
      <c r="C66" s="23">
        <f>SUM(C7:C8,C12:C24,C28:C64)</f>
        <v>13351156</v>
      </c>
      <c r="D66" s="23">
        <f t="shared" ref="D66:I66" si="0">SUM(D7:D8,D12:D24,D28:D64)</f>
        <v>2937089</v>
      </c>
      <c r="E66" s="23">
        <f t="shared" si="0"/>
        <v>6037672</v>
      </c>
      <c r="F66" s="23">
        <f t="shared" si="0"/>
        <v>4309957</v>
      </c>
      <c r="G66" s="23">
        <f t="shared" si="0"/>
        <v>26640925</v>
      </c>
      <c r="H66" s="23">
        <f t="shared" si="0"/>
        <v>0</v>
      </c>
      <c r="I66" s="34">
        <f t="shared" si="0"/>
        <v>26640925</v>
      </c>
    </row>
    <row r="67" spans="1:9" s="7" customFormat="1" x14ac:dyDescent="0.2">
      <c r="A67" s="10"/>
      <c r="B67" s="10"/>
      <c r="C67" s="3"/>
      <c r="D67" s="3"/>
      <c r="E67" s="3"/>
      <c r="F67" s="3"/>
      <c r="G67" s="3"/>
    </row>
    <row r="68" spans="1:9" s="1" customFormat="1" x14ac:dyDescent="0.2">
      <c r="A68"/>
      <c r="B68" s="7"/>
      <c r="C68" s="9"/>
      <c r="D68" s="9"/>
      <c r="E68" s="9"/>
      <c r="F68" s="9"/>
      <c r="G68" s="6"/>
    </row>
    <row r="85" spans="1:7" s="7" customFormat="1" x14ac:dyDescent="0.2">
      <c r="A85" s="37" t="s">
        <v>66</v>
      </c>
      <c r="C85" s="4"/>
      <c r="D85" s="4"/>
      <c r="E85" s="4"/>
      <c r="F85" s="4"/>
      <c r="G85" s="4"/>
    </row>
    <row r="86" spans="1:7" ht="13.5" x14ac:dyDescent="0.2">
      <c r="A86" s="36" t="s">
        <v>65</v>
      </c>
    </row>
  </sheetData>
  <mergeCells count="5">
    <mergeCell ref="G2:G3"/>
    <mergeCell ref="C2:F2"/>
    <mergeCell ref="I2:I3"/>
    <mergeCell ref="H2:H3"/>
    <mergeCell ref="B2:B3"/>
  </mergeCells>
  <pageMargins left="0.25" right="0.25" top="0.75" bottom="0.75" header="0.3" footer="0.3"/>
  <pageSetup paperSize="5"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EXCELSIOR CREDIT</vt:lpstr>
      <vt:lpstr>'EXCELSIOR CREDIT'!_ftn1</vt:lpstr>
      <vt:lpstr>'EXCELSIOR CREDIT'!_ftnref1</vt:lpstr>
      <vt:lpstr>'EXCELSIOR CREDIT'!Print_Area</vt:lpstr>
    </vt:vector>
  </TitlesOfParts>
  <Company>NYSDTF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Excelsior Jobs Program Credit Report - Calendar Year 2012</dc:title>
  <dc:creator>Strich, Silvia</dc:creator>
  <cp:keywords>excelsior,excelsior credit,excelsior jobs program,excelsior jobs program credit,credit,tax credit,2012</cp:keywords>
  <cp:lastModifiedBy>DiBernardo, Linda</cp:lastModifiedBy>
  <cp:lastPrinted>2013-06-28T20:04:02Z</cp:lastPrinted>
  <dcterms:created xsi:type="dcterms:W3CDTF">2009-01-20T20:58:49Z</dcterms:created>
  <dcterms:modified xsi:type="dcterms:W3CDTF">2016-06-02T18:14:04Z</dcterms:modified>
</cp:coreProperties>
</file>