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7400" windowHeight="11010" activeTab="0"/>
  </bookViews>
  <sheets>
    <sheet name="EXCELSIOR CREDIT" sheetId="1" r:id="rId1"/>
  </sheets>
  <definedNames>
    <definedName name="_ftn1" localSheetId="0">'EXCELSIOR CREDIT'!$A$56</definedName>
    <definedName name="_ftnref1" localSheetId="0">'EXCELSIOR CREDIT'!$A$51</definedName>
    <definedName name="_xlnm.Print_Area" localSheetId="0">'EXCELSIOR CREDIT'!$A$1:$I$66</definedName>
  </definedNames>
  <calcPr fullCalcOnLoad="1"/>
</workbook>
</file>

<file path=xl/sharedStrings.xml><?xml version="1.0" encoding="utf-8"?>
<sst xmlns="http://schemas.openxmlformats.org/spreadsheetml/2006/main" count="88" uniqueCount="53">
  <si>
    <t>Taxpayer Name</t>
  </si>
  <si>
    <t>Total Credit</t>
  </si>
  <si>
    <t>TOTAL</t>
  </si>
  <si>
    <t xml:space="preserve">Investment Credit </t>
  </si>
  <si>
    <t>Jobs Credit</t>
  </si>
  <si>
    <t>Research &amp; Development</t>
  </si>
  <si>
    <t>Real Property Tax</t>
  </si>
  <si>
    <t>CREDIT COMPONENTS</t>
  </si>
  <si>
    <t>Net Total Credit</t>
  </si>
  <si>
    <t>Recapture of Previous Tax Credit</t>
  </si>
  <si>
    <t>Entity Type</t>
  </si>
  <si>
    <t>EXCELSIOR JOBS PROGRAM TAX CREDIT CLAIMS FILED DURING CALENDAR YEAR 2014</t>
  </si>
  <si>
    <t>2012 Tax Year</t>
  </si>
  <si>
    <t>2013 Tax Year</t>
  </si>
  <si>
    <t>Corporation</t>
  </si>
  <si>
    <t>ALPINA FOODS, INC</t>
  </si>
  <si>
    <t>CPI AEROSTRUCTURES, INC.</t>
  </si>
  <si>
    <t>IVOCLAR VIVADENT, INC.</t>
  </si>
  <si>
    <t>MACY'S, INC.</t>
  </si>
  <si>
    <t>SHOREGROUP, INC.</t>
  </si>
  <si>
    <t>TAL INTERNATIONAL CONTAINER CORPORATION</t>
  </si>
  <si>
    <t>ATLAS AIR WORLDWIDE HOLDING, INC</t>
  </si>
  <si>
    <t>CAMBRIDGE SECURITY SEALS LLC</t>
  </si>
  <si>
    <t>Partnership</t>
  </si>
  <si>
    <t>CPI AEROSTRUCTURES, INC</t>
  </si>
  <si>
    <t>CRYE AMERICAN LLC</t>
  </si>
  <si>
    <t>EHEALTH GLOBAL TECHNOLOGIES INC.</t>
  </si>
  <si>
    <t>FIRST NIAGARA FINANCIAL GROUP, INC</t>
  </si>
  <si>
    <t>FUJITSU FRONTECH NORTH AMERICA, INC</t>
  </si>
  <si>
    <t>GENERAL MOTORS COMPANY</t>
  </si>
  <si>
    <t>GERMANOW SIMON CORPORATOIN</t>
  </si>
  <si>
    <t>ALLSTEEL INC.</t>
  </si>
  <si>
    <t>AVA PORK PRODUCTS, INC.</t>
  </si>
  <si>
    <t>INTERNATIONAL IMAGING MATERIALS,INC.</t>
  </si>
  <si>
    <t>JIFFY-TITE COMPANY, INC.</t>
  </si>
  <si>
    <t>KINGSBURY CORPORATION</t>
  </si>
  <si>
    <t>LNK INTERNATIONAL, INC.</t>
  </si>
  <si>
    <t>MEDIACOM COMMUNICATIONS CORPORATION</t>
  </si>
  <si>
    <t>MULLER QUAKER DAIRY LLC</t>
  </si>
  <si>
    <t>NC CHOCOLATE MANUFACTURING LLC</t>
  </si>
  <si>
    <t>NEWSTEAD RANCH, INC.</t>
  </si>
  <si>
    <t>NIAGARA TRANSFORMER CORPORATION</t>
  </si>
  <si>
    <t>OLEDWORKS LLC</t>
  </si>
  <si>
    <t>OLIN CORPORATION</t>
  </si>
  <si>
    <t>PRECIPART GROUP, INC.</t>
  </si>
  <si>
    <t>PRECISIONAIRE, INC.</t>
  </si>
  <si>
    <t>RE RICH FAMILY HOLDING</t>
  </si>
  <si>
    <t>ROCHLING-ADVENT TOOL &amp; MOLD, L.P.</t>
  </si>
  <si>
    <t>SGS HOLDINGS, INC.</t>
  </si>
  <si>
    <t>SHAPEWAYS, INC.</t>
  </si>
  <si>
    <t>SUTHERLAND GLOBAL SERVICES, INC.</t>
  </si>
  <si>
    <t>THURO METAL PRODUCTS, INC.</t>
  </si>
  <si>
    <t>U.S. NONWOVENS CORPORATION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</si>
</sst>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49">
    <font>
      <sz val="10"/>
      <color theme="1"/>
      <name val="Arial"/>
      <family val="2"/>
    </font>
    <font>
      <sz val="10"/>
      <color indexed="8"/>
      <name val="Arial Narrow"/>
      <family val="2"/>
    </font>
    <font>
      <sz val="10"/>
      <color indexed="8"/>
      <name val="Arial"/>
      <family val="2"/>
    </font>
    <font>
      <sz val="10"/>
      <name val="MS Sans Serif"/>
      <family val="2"/>
    </font>
    <font>
      <sz val="10"/>
      <name val="Arial"/>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i/>
      <sz val="10"/>
      <color indexed="23"/>
      <name val="Arial Narrow"/>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sz val="10"/>
      <color indexed="62"/>
      <name val="Arial Narrow"/>
      <family val="2"/>
    </font>
    <font>
      <sz val="10"/>
      <color indexed="52"/>
      <name val="Arial Narrow"/>
      <family val="2"/>
    </font>
    <font>
      <sz val="10"/>
      <color indexed="60"/>
      <name val="Arial Narrow"/>
      <family val="2"/>
    </font>
    <font>
      <b/>
      <sz val="10"/>
      <color indexed="63"/>
      <name val="Arial Narrow"/>
      <family val="2"/>
    </font>
    <font>
      <b/>
      <sz val="18"/>
      <color indexed="56"/>
      <name val="Cambria"/>
      <family val="2"/>
    </font>
    <font>
      <b/>
      <sz val="10"/>
      <color indexed="8"/>
      <name val="Arial Narrow"/>
      <family val="2"/>
    </font>
    <font>
      <sz val="10"/>
      <color indexed="10"/>
      <name val="Arial Narrow"/>
      <family val="2"/>
    </font>
    <font>
      <b/>
      <sz val="10"/>
      <color indexed="8"/>
      <name val="Arial"/>
      <family val="2"/>
    </font>
    <font>
      <b/>
      <sz val="14"/>
      <color indexed="8"/>
      <name val="Arial"/>
      <family val="2"/>
    </font>
    <font>
      <i/>
      <sz val="10"/>
      <color indexed="8"/>
      <name val="Arial"/>
      <family val="2"/>
    </font>
    <font>
      <vertAlign val="superscript"/>
      <sz val="10"/>
      <color indexed="8"/>
      <name val="Calibri"/>
      <family val="2"/>
    </font>
    <font>
      <sz val="10"/>
      <color indexed="8"/>
      <name val="Calibri"/>
      <family val="2"/>
    </font>
    <font>
      <i/>
      <sz val="10"/>
      <color indexed="8"/>
      <name val="Calibri"/>
      <family val="0"/>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b/>
      <sz val="10"/>
      <color theme="1"/>
      <name val="Arial"/>
      <family val="2"/>
    </font>
    <font>
      <b/>
      <sz val="14"/>
      <color theme="1"/>
      <name val="Arial"/>
      <family val="2"/>
    </font>
    <font>
      <i/>
      <sz val="10"/>
      <color theme="1"/>
      <name val="Arial"/>
      <family val="2"/>
    </font>
    <font>
      <vertAlign val="superscript"/>
      <sz val="10"/>
      <color rgb="FF00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color indexed="63"/>
      </left>
      <right>
        <color indexed="63"/>
      </right>
      <top style="thin"/>
      <bottom style="thin"/>
    </border>
    <border>
      <left style="thin"/>
      <right style="thin"/>
      <top style="thin"/>
      <bottom style="thin"/>
    </border>
    <border>
      <left style="thin"/>
      <right/>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164" fontId="0" fillId="0" borderId="0" xfId="42" applyNumberFormat="1" applyFont="1" applyAlignment="1">
      <alignment/>
    </xf>
    <xf numFmtId="0" fontId="44" fillId="0" borderId="0" xfId="0" applyFont="1" applyAlignment="1">
      <alignment/>
    </xf>
    <xf numFmtId="0" fontId="44" fillId="0" borderId="0" xfId="0" applyFont="1" applyBorder="1" applyAlignment="1">
      <alignment/>
    </xf>
    <xf numFmtId="164" fontId="0" fillId="0" borderId="0" xfId="42" applyNumberFormat="1" applyFont="1" applyBorder="1" applyAlignment="1" quotePrefix="1">
      <alignment/>
    </xf>
    <xf numFmtId="164" fontId="0" fillId="0" borderId="0" xfId="42" applyNumberFormat="1" applyFont="1" applyAlignment="1">
      <alignment/>
    </xf>
    <xf numFmtId="164" fontId="45" fillId="0" borderId="0" xfId="42" applyNumberFormat="1" applyFont="1" applyAlignment="1">
      <alignment/>
    </xf>
    <xf numFmtId="164" fontId="44" fillId="0" borderId="0" xfId="42" applyNumberFormat="1" applyFont="1" applyAlignment="1">
      <alignment/>
    </xf>
    <xf numFmtId="0" fontId="0" fillId="0" borderId="0" xfId="0" applyAlignment="1">
      <alignment/>
    </xf>
    <xf numFmtId="9" fontId="44" fillId="0" borderId="0" xfId="67" applyFont="1" applyBorder="1" applyAlignment="1">
      <alignment/>
    </xf>
    <xf numFmtId="0" fontId="0" fillId="0" borderId="0" xfId="42" applyNumberFormat="1" applyFont="1" applyBorder="1" applyAlignment="1">
      <alignment/>
    </xf>
    <xf numFmtId="0" fontId="45" fillId="0" borderId="0" xfId="0" applyFont="1" applyAlignment="1">
      <alignment horizontal="left"/>
    </xf>
    <xf numFmtId="0" fontId="45" fillId="0" borderId="0" xfId="0" applyFont="1" applyAlignment="1">
      <alignment horizontal="left"/>
    </xf>
    <xf numFmtId="164" fontId="44" fillId="0" borderId="10" xfId="42" applyNumberFormat="1" applyFont="1" applyBorder="1" applyAlignment="1">
      <alignment horizontal="center"/>
    </xf>
    <xf numFmtId="164" fontId="44" fillId="0" borderId="11" xfId="42" applyNumberFormat="1" applyFont="1" applyBorder="1" applyAlignment="1">
      <alignment horizontal="center"/>
    </xf>
    <xf numFmtId="0" fontId="44" fillId="0" borderId="12" xfId="42" applyNumberFormat="1" applyFont="1" applyBorder="1" applyAlignment="1">
      <alignment/>
    </xf>
    <xf numFmtId="164" fontId="46" fillId="0" borderId="0" xfId="42" applyNumberFormat="1" applyFont="1" applyAlignment="1">
      <alignment/>
    </xf>
    <xf numFmtId="165" fontId="0" fillId="0" borderId="13" xfId="42" applyNumberFormat="1" applyFont="1" applyBorder="1" applyAlignment="1" quotePrefix="1">
      <alignment/>
    </xf>
    <xf numFmtId="165" fontId="0" fillId="0" borderId="0" xfId="42" applyNumberFormat="1" applyFont="1" applyBorder="1" applyAlignment="1" quotePrefix="1">
      <alignment/>
    </xf>
    <xf numFmtId="165" fontId="0" fillId="0" borderId="0" xfId="0" applyNumberFormat="1" applyAlignment="1">
      <alignment/>
    </xf>
    <xf numFmtId="165" fontId="0" fillId="0" borderId="14" xfId="0" applyNumberFormat="1" applyBorder="1" applyAlignment="1">
      <alignment/>
    </xf>
    <xf numFmtId="165" fontId="0" fillId="0" borderId="15" xfId="0" applyNumberFormat="1" applyBorder="1" applyAlignment="1">
      <alignment/>
    </xf>
    <xf numFmtId="165" fontId="0" fillId="0" borderId="13" xfId="42" applyNumberFormat="1" applyFont="1" applyBorder="1" applyAlignment="1" quotePrefix="1">
      <alignment vertical="top"/>
    </xf>
    <xf numFmtId="165" fontId="0" fillId="0" borderId="0" xfId="42" applyNumberFormat="1" applyFont="1" applyBorder="1" applyAlignment="1" quotePrefix="1">
      <alignment vertical="top"/>
    </xf>
    <xf numFmtId="165" fontId="0" fillId="0" borderId="16" xfId="0" applyNumberFormat="1" applyBorder="1" applyAlignment="1">
      <alignment/>
    </xf>
    <xf numFmtId="165" fontId="44" fillId="0" borderId="10" xfId="42" applyNumberFormat="1" applyFont="1" applyBorder="1" applyAlignment="1" quotePrefix="1">
      <alignment/>
    </xf>
    <xf numFmtId="0" fontId="44" fillId="0" borderId="10" xfId="42" applyNumberFormat="1" applyFont="1" applyBorder="1" applyAlignment="1">
      <alignment/>
    </xf>
    <xf numFmtId="0" fontId="44" fillId="0" borderId="12" xfId="0" applyFont="1" applyBorder="1" applyAlignment="1">
      <alignment/>
    </xf>
    <xf numFmtId="164" fontId="0" fillId="0" borderId="14" xfId="42" applyNumberFormat="1" applyFont="1" applyBorder="1" applyAlignment="1">
      <alignment/>
    </xf>
    <xf numFmtId="164" fontId="46" fillId="0" borderId="15" xfId="42" applyNumberFormat="1" applyFont="1" applyBorder="1" applyAlignment="1">
      <alignment/>
    </xf>
    <xf numFmtId="0" fontId="0" fillId="0" borderId="0" xfId="42" applyNumberFormat="1" applyFont="1" applyAlignment="1">
      <alignment horizontal="left" readingOrder="1"/>
    </xf>
    <xf numFmtId="0" fontId="0" fillId="0" borderId="15" xfId="42" applyNumberFormat="1" applyFont="1" applyBorder="1" applyAlignment="1">
      <alignment horizontal="left" readingOrder="1"/>
    </xf>
    <xf numFmtId="165" fontId="0" fillId="0" borderId="14" xfId="42" applyNumberFormat="1" applyFont="1" applyBorder="1" applyAlignment="1" quotePrefix="1">
      <alignment/>
    </xf>
    <xf numFmtId="165" fontId="0" fillId="0" borderId="15" xfId="42" applyNumberFormat="1" applyFont="1" applyBorder="1" applyAlignment="1" quotePrefix="1">
      <alignment/>
    </xf>
    <xf numFmtId="165" fontId="0" fillId="0" borderId="16" xfId="42" applyNumberFormat="1" applyFont="1" applyBorder="1" applyAlignment="1" quotePrefix="1">
      <alignment/>
    </xf>
    <xf numFmtId="165" fontId="0" fillId="0" borderId="15" xfId="42" applyNumberFormat="1" applyFont="1" applyBorder="1" applyAlignment="1" quotePrefix="1">
      <alignment vertical="top"/>
    </xf>
    <xf numFmtId="164" fontId="44" fillId="0" borderId="12" xfId="42" applyNumberFormat="1" applyFont="1" applyBorder="1" applyAlignment="1">
      <alignment horizontal="center"/>
    </xf>
    <xf numFmtId="0" fontId="0" fillId="0" borderId="15" xfId="42" applyNumberFormat="1" applyFont="1" applyBorder="1" applyAlignment="1">
      <alignment horizontal="center" readingOrder="1"/>
    </xf>
    <xf numFmtId="0" fontId="0" fillId="0" borderId="15" xfId="42" applyNumberFormat="1" applyFont="1" applyBorder="1" applyAlignment="1">
      <alignment horizontal="center" readingOrder="1"/>
    </xf>
    <xf numFmtId="0" fontId="0" fillId="0" borderId="16" xfId="42" applyNumberFormat="1" applyFont="1" applyBorder="1" applyAlignment="1">
      <alignment horizontal="center" readingOrder="1"/>
    </xf>
    <xf numFmtId="0" fontId="0" fillId="0" borderId="0" xfId="42" applyNumberFormat="1" applyFont="1" applyAlignment="1">
      <alignment vertical="top"/>
    </xf>
    <xf numFmtId="0" fontId="0" fillId="0" borderId="15" xfId="42" applyNumberFormat="1" applyFont="1" applyBorder="1" applyAlignment="1">
      <alignment horizontal="center" vertical="top"/>
    </xf>
    <xf numFmtId="0" fontId="0" fillId="0" borderId="15" xfId="42" applyNumberFormat="1" applyFont="1" applyBorder="1" applyAlignment="1">
      <alignment horizontal="center" readingOrder="1"/>
    </xf>
    <xf numFmtId="0" fontId="0" fillId="0" borderId="0" xfId="42" applyNumberFormat="1" applyFont="1" applyAlignment="1">
      <alignment/>
    </xf>
    <xf numFmtId="0" fontId="0" fillId="0" borderId="15" xfId="42" applyNumberFormat="1" applyFont="1" applyBorder="1" applyAlignment="1">
      <alignment horizontal="center"/>
    </xf>
    <xf numFmtId="0" fontId="0" fillId="0" borderId="0" xfId="42" applyNumberFormat="1" applyFont="1" applyAlignment="1">
      <alignment horizontal="left" readingOrder="1"/>
    </xf>
    <xf numFmtId="0" fontId="0" fillId="0" borderId="15" xfId="42" applyNumberFormat="1" applyFont="1" applyBorder="1" applyAlignment="1">
      <alignment horizontal="center" readingOrder="1"/>
    </xf>
    <xf numFmtId="0" fontId="4" fillId="0" borderId="0" xfId="42" applyNumberFormat="1" applyFont="1" applyAlignment="1">
      <alignment/>
    </xf>
    <xf numFmtId="164" fontId="0" fillId="0" borderId="15" xfId="42" applyNumberFormat="1" applyFont="1" applyBorder="1" applyAlignment="1">
      <alignment horizontal="center"/>
    </xf>
    <xf numFmtId="165" fontId="0" fillId="0" borderId="0" xfId="0" applyNumberFormat="1" applyFont="1" applyAlignment="1">
      <alignment/>
    </xf>
    <xf numFmtId="0" fontId="4" fillId="0" borderId="0" xfId="42" applyNumberFormat="1" applyFont="1" applyFill="1" applyAlignment="1">
      <alignment/>
    </xf>
    <xf numFmtId="0" fontId="4" fillId="0" borderId="15" xfId="42" applyNumberFormat="1" applyFont="1" applyFill="1" applyBorder="1" applyAlignment="1">
      <alignment horizontal="center"/>
    </xf>
    <xf numFmtId="165" fontId="4" fillId="0" borderId="13" xfId="42" applyNumberFormat="1" applyFont="1" applyFill="1" applyBorder="1" applyAlignment="1" quotePrefix="1">
      <alignment/>
    </xf>
    <xf numFmtId="165" fontId="4" fillId="0" borderId="15" xfId="42" applyNumberFormat="1" applyFont="1" applyFill="1" applyBorder="1" applyAlignment="1" quotePrefix="1">
      <alignment/>
    </xf>
    <xf numFmtId="165" fontId="4" fillId="0" borderId="0" xfId="42" applyNumberFormat="1" applyFont="1" applyFill="1" applyBorder="1" applyAlignment="1" quotePrefix="1">
      <alignment/>
    </xf>
    <xf numFmtId="165" fontId="4" fillId="0" borderId="0" xfId="0" applyNumberFormat="1" applyFont="1" applyFill="1" applyAlignment="1">
      <alignment/>
    </xf>
    <xf numFmtId="165" fontId="4" fillId="0" borderId="15" xfId="0" applyNumberFormat="1" applyFont="1" applyFill="1" applyBorder="1" applyAlignment="1">
      <alignment/>
    </xf>
    <xf numFmtId="165" fontId="0" fillId="0" borderId="13" xfId="42" applyNumberFormat="1" applyFont="1" applyFill="1" applyBorder="1" applyAlignment="1" quotePrefix="1">
      <alignment/>
    </xf>
    <xf numFmtId="165" fontId="0" fillId="0" borderId="0" xfId="42" applyNumberFormat="1" applyFont="1" applyFill="1" applyBorder="1" applyAlignment="1" quotePrefix="1">
      <alignment/>
    </xf>
    <xf numFmtId="0" fontId="4" fillId="0" borderId="0" xfId="42" applyNumberFormat="1" applyFont="1" applyAlignment="1">
      <alignment horizontal="left" readingOrder="1"/>
    </xf>
    <xf numFmtId="0" fontId="4" fillId="0" borderId="15" xfId="42" applyNumberFormat="1" applyFont="1" applyBorder="1" applyAlignment="1">
      <alignment horizontal="center"/>
    </xf>
    <xf numFmtId="165" fontId="4" fillId="0" borderId="13" xfId="42" applyNumberFormat="1" applyFont="1" applyBorder="1" applyAlignment="1" quotePrefix="1">
      <alignment/>
    </xf>
    <xf numFmtId="165" fontId="4" fillId="0" borderId="15" xfId="42" applyNumberFormat="1" applyFont="1" applyBorder="1" applyAlignment="1" quotePrefix="1">
      <alignment/>
    </xf>
    <xf numFmtId="165" fontId="4" fillId="0" borderId="0" xfId="42" applyNumberFormat="1" applyFont="1" applyBorder="1" applyAlignment="1" quotePrefix="1">
      <alignment/>
    </xf>
    <xf numFmtId="165" fontId="4" fillId="0" borderId="0" xfId="0" applyNumberFormat="1" applyFont="1" applyAlignment="1">
      <alignment/>
    </xf>
    <xf numFmtId="165" fontId="4" fillId="0" borderId="15" xfId="0" applyNumberFormat="1" applyFont="1" applyBorder="1" applyAlignment="1">
      <alignment/>
    </xf>
    <xf numFmtId="0" fontId="4" fillId="0" borderId="0" xfId="0" applyFont="1" applyAlignment="1">
      <alignment/>
    </xf>
    <xf numFmtId="0" fontId="0" fillId="0" borderId="0" xfId="42" applyNumberFormat="1" applyFont="1" applyAlignment="1">
      <alignment/>
    </xf>
    <xf numFmtId="165" fontId="44" fillId="0" borderId="12" xfId="42" applyNumberFormat="1" applyFont="1" applyBorder="1" applyAlignment="1" quotePrefix="1">
      <alignment/>
    </xf>
    <xf numFmtId="0" fontId="47" fillId="0" borderId="0" xfId="0" applyFont="1" applyAlignment="1">
      <alignment/>
    </xf>
    <xf numFmtId="0" fontId="48" fillId="0" borderId="0" xfId="0" applyFont="1" applyAlignment="1">
      <alignment/>
    </xf>
    <xf numFmtId="164" fontId="44" fillId="0" borderId="14" xfId="42" applyNumberFormat="1" applyFont="1" applyBorder="1" applyAlignment="1">
      <alignment horizontal="right"/>
    </xf>
    <xf numFmtId="164" fontId="44" fillId="0" borderId="16" xfId="42" applyNumberFormat="1" applyFont="1" applyBorder="1" applyAlignment="1">
      <alignment horizontal="right"/>
    </xf>
    <xf numFmtId="164" fontId="44" fillId="0" borderId="17" xfId="42" applyNumberFormat="1" applyFont="1" applyBorder="1" applyAlignment="1">
      <alignment horizontal="center"/>
    </xf>
    <xf numFmtId="164" fontId="44" fillId="0" borderId="18" xfId="42" applyNumberFormat="1" applyFont="1" applyBorder="1" applyAlignment="1">
      <alignment horizontal="center"/>
    </xf>
    <xf numFmtId="0" fontId="44" fillId="0" borderId="14" xfId="0" applyFont="1" applyBorder="1" applyAlignment="1">
      <alignment horizontal="center" wrapText="1"/>
    </xf>
    <xf numFmtId="0" fontId="44" fillId="0" borderId="16" xfId="0" applyFont="1" applyBorder="1" applyAlignment="1">
      <alignment horizontal="center" wrapText="1"/>
    </xf>
    <xf numFmtId="0" fontId="44" fillId="0" borderId="14" xfId="0" applyFont="1" applyBorder="1" applyAlignment="1">
      <alignment horizontal="center"/>
    </xf>
    <xf numFmtId="0" fontId="44" fillId="0" borderId="16" xfId="0" applyFont="1" applyBorder="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2" xfId="46"/>
    <cellStyle name="Comma 3" xfId="47"/>
    <cellStyle name="Comma 4" xfId="48"/>
    <cellStyle name="Comma 5" xfId="49"/>
    <cellStyle name="Comma 6" xfId="50"/>
    <cellStyle name="Comma 7" xfId="51"/>
    <cellStyle name="Comma 8" xfId="52"/>
    <cellStyle name="Currency" xfId="53"/>
    <cellStyle name="Currency [0]"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142875</xdr:rowOff>
    </xdr:from>
    <xdr:to>
      <xdr:col>8</xdr:col>
      <xdr:colOff>923925</xdr:colOff>
      <xdr:row>65</xdr:row>
      <xdr:rowOff>28575</xdr:rowOff>
    </xdr:to>
    <xdr:sp>
      <xdr:nvSpPr>
        <xdr:cNvPr id="1" name="TextBox 1"/>
        <xdr:cNvSpPr txBox="1">
          <a:spLocks noChangeArrowheads="1"/>
        </xdr:cNvSpPr>
      </xdr:nvSpPr>
      <xdr:spPr>
        <a:xfrm>
          <a:off x="28575" y="8153400"/>
          <a:ext cx="12677775" cy="26384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Chapter 59 of the Laws of 2010 requires the Tax Department to produce an </a:t>
          </a:r>
          <a:r>
            <a:rPr lang="en-US" cap="none" sz="1000" b="0" i="1" u="none" baseline="0">
              <a:solidFill>
                <a:srgbClr val="000000"/>
              </a:solidFill>
              <a:latin typeface="Calibri"/>
              <a:ea typeface="Calibri"/>
              <a:cs typeface="Calibri"/>
            </a:rPr>
            <a:t>Excelsior</a:t>
          </a:r>
          <a:r>
            <a:rPr lang="en-US" cap="none" sz="1000" b="0" i="1" u="none" baseline="0">
              <a:solidFill>
                <a:srgbClr val="000000"/>
              </a:solidFill>
              <a:latin typeface="Calibri"/>
              <a:ea typeface="Calibri"/>
              <a:cs typeface="Calibri"/>
            </a:rPr>
            <a:t> Jobs Program</a:t>
          </a:r>
          <a:r>
            <a:rPr lang="en-US" cap="none" sz="1000" b="0" i="1" u="none" baseline="0">
              <a:solidFill>
                <a:srgbClr val="000000"/>
              </a:solidFill>
              <a:latin typeface="Calibri"/>
              <a:ea typeface="Calibri"/>
              <a:cs typeface="Calibri"/>
            </a:rPr>
            <a:t> Credit Report</a:t>
          </a:r>
          <a:r>
            <a:rPr lang="en-US" cap="none" sz="1000" b="0" i="0" u="none" baseline="0">
              <a:solidFill>
                <a:srgbClr val="000000"/>
              </a:solidFill>
              <a:latin typeface="Calibri"/>
              <a:ea typeface="Calibri"/>
              <a:cs typeface="Calibri"/>
            </a:rPr>
            <a:t> by June 30</a:t>
          </a:r>
          <a:r>
            <a:rPr lang="en-US" cap="none" sz="1000" b="0" i="0" u="none" baseline="30000">
              <a:solidFill>
                <a:srgbClr val="000000"/>
              </a:solidFill>
              <a:latin typeface="Calibri"/>
              <a:ea typeface="Calibri"/>
              <a:cs typeface="Calibri"/>
            </a:rPr>
            <a:t>st </a:t>
          </a:r>
          <a:r>
            <a:rPr lang="en-US" cap="none" sz="1000" b="0" i="0" u="none" baseline="0">
              <a:solidFill>
                <a:srgbClr val="000000"/>
              </a:solidFill>
              <a:latin typeface="Calibri"/>
              <a:ea typeface="Calibri"/>
              <a:cs typeface="Calibri"/>
            </a:rPr>
            <a:t>of each year.  Information in the report is based on the information</a:t>
          </a:r>
          <a:r>
            <a:rPr lang="en-US" cap="none" sz="1000" b="0" i="0" u="none" baseline="0">
              <a:solidFill>
                <a:srgbClr val="000000"/>
              </a:solidFill>
              <a:latin typeface="Calibri"/>
              <a:ea typeface="Calibri"/>
              <a:cs typeface="Calibri"/>
            </a:rPr>
            <a:t> filed with the Department during the previous calendar year, to the extent that it is practicable to use the information. </a:t>
          </a:r>
          <a:r>
            <a:rPr lang="en-US" cap="none" sz="1000" b="0" i="0" u="none" baseline="0">
              <a:solidFill>
                <a:srgbClr val="000000"/>
              </a:solidFill>
              <a:latin typeface="Calibri"/>
              <a:ea typeface="Calibri"/>
              <a:cs typeface="Calibri"/>
            </a:rPr>
            <a:t>The mandate requires the Department to include the name of each taxpayer claiming the Excelsior tax credit, the amount of each credit component earned by the taxpayer, any  other information received regarding the credit which the commissioner deems useful in evaluating the use of the credit.  The components of the credit</a:t>
          </a:r>
          <a:r>
            <a:rPr lang="en-US" cap="none" sz="1000" b="0" i="0" u="none" baseline="0">
              <a:solidFill>
                <a:srgbClr val="000000"/>
              </a:solidFill>
              <a:latin typeface="Calibri"/>
              <a:ea typeface="Calibri"/>
              <a:cs typeface="Calibri"/>
            </a:rPr>
            <a:t> are the jobs tax credit, the investment tax credit, the research and development tax credit, and the real property tax credit.  The credit is authorized in Tax Law Section 31(e).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2)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3)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4)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a:t>
          </a:r>
          <a:r>
            <a:rPr lang="en-US" cap="none" sz="1000" b="0" i="0" u="none" baseline="0">
              <a:solidFill>
                <a:srgbClr val="000000"/>
              </a:solidFill>
              <a:latin typeface="Calibri"/>
              <a:ea typeface="Calibri"/>
              <a:cs typeface="Calibri"/>
            </a:rPr>
            <a:t>The report covers returns received by the Tax Department during the period of January 1, 2014 through December 31, 2014.  Generally, this period covers the 2013 tax year.  However, as a result of statutorily-permitted filing extensions and differing fiscal years, some returns for tax years prior to 2013 could be filed in 2014 and some 2013 tax year returns will not be filed until 2015.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zoomScalePageLayoutView="0" workbookViewId="0" topLeftCell="A1">
      <selection activeCell="A1" sqref="A1"/>
    </sheetView>
  </sheetViews>
  <sheetFormatPr defaultColWidth="9.140625" defaultRowHeight="12.75"/>
  <cols>
    <col min="1" max="1" width="44.8515625" style="0" customWidth="1"/>
    <col min="2" max="2" width="13.00390625" style="8" customWidth="1"/>
    <col min="3" max="6" width="23.140625" style="5" customWidth="1"/>
    <col min="7" max="7" width="12.140625" style="5" customWidth="1"/>
    <col min="8" max="8" width="14.140625" style="0" customWidth="1"/>
    <col min="9" max="9" width="15.57421875" style="0" customWidth="1"/>
  </cols>
  <sheetData>
    <row r="1" spans="1:6" ht="18">
      <c r="A1" s="11" t="s">
        <v>11</v>
      </c>
      <c r="B1" s="12"/>
      <c r="C1" s="6"/>
      <c r="D1" s="6"/>
      <c r="E1" s="6"/>
      <c r="F1" s="6"/>
    </row>
    <row r="2" spans="1:9" s="2" customFormat="1" ht="26.25" customHeight="1">
      <c r="A2" s="3"/>
      <c r="B2" s="77" t="s">
        <v>10</v>
      </c>
      <c r="C2" s="73" t="s">
        <v>7</v>
      </c>
      <c r="D2" s="74"/>
      <c r="E2" s="74"/>
      <c r="F2" s="74"/>
      <c r="G2" s="71" t="s">
        <v>1</v>
      </c>
      <c r="H2" s="75" t="s">
        <v>9</v>
      </c>
      <c r="I2" s="71" t="s">
        <v>8</v>
      </c>
    </row>
    <row r="3" spans="1:9" s="2" customFormat="1" ht="12.75">
      <c r="A3" s="27" t="s">
        <v>0</v>
      </c>
      <c r="B3" s="78"/>
      <c r="C3" s="13" t="s">
        <v>4</v>
      </c>
      <c r="D3" s="36" t="s">
        <v>3</v>
      </c>
      <c r="E3" s="36" t="s">
        <v>5</v>
      </c>
      <c r="F3" s="14" t="s">
        <v>6</v>
      </c>
      <c r="G3" s="72"/>
      <c r="H3" s="76"/>
      <c r="I3" s="72"/>
    </row>
    <row r="4" spans="1:9" ht="12.75">
      <c r="A4" s="1"/>
      <c r="B4" s="28"/>
      <c r="C4" s="17"/>
      <c r="D4" s="32"/>
      <c r="E4" s="32"/>
      <c r="F4" s="18"/>
      <c r="G4" s="32"/>
      <c r="H4" s="19"/>
      <c r="I4" s="20"/>
    </row>
    <row r="5" spans="1:9" ht="12.75">
      <c r="A5" s="16" t="s">
        <v>12</v>
      </c>
      <c r="B5" s="29"/>
      <c r="C5" s="17"/>
      <c r="D5" s="33"/>
      <c r="E5" s="33"/>
      <c r="F5" s="18"/>
      <c r="G5" s="33"/>
      <c r="H5" s="19"/>
      <c r="I5" s="21"/>
    </row>
    <row r="6" spans="1:9" s="8" customFormat="1" ht="12.75">
      <c r="A6" s="16"/>
      <c r="B6" s="29"/>
      <c r="C6" s="17"/>
      <c r="D6" s="33"/>
      <c r="E6" s="33"/>
      <c r="F6" s="18"/>
      <c r="G6" s="33"/>
      <c r="H6" s="19"/>
      <c r="I6" s="21"/>
    </row>
    <row r="7" spans="1:9" s="8" customFormat="1" ht="12.75">
      <c r="A7" s="40" t="s">
        <v>16</v>
      </c>
      <c r="B7" s="41" t="s">
        <v>14</v>
      </c>
      <c r="C7" s="22">
        <v>38678</v>
      </c>
      <c r="D7" s="35">
        <v>25380</v>
      </c>
      <c r="E7" s="35">
        <v>0</v>
      </c>
      <c r="F7" s="23">
        <v>0</v>
      </c>
      <c r="G7" s="33">
        <f>SUM(C7:F7)</f>
        <v>64058</v>
      </c>
      <c r="H7" s="19">
        <v>0</v>
      </c>
      <c r="I7" s="21">
        <f>G7-H7</f>
        <v>64058</v>
      </c>
    </row>
    <row r="8" spans="1:9" s="8" customFormat="1" ht="12.75">
      <c r="A8" s="43" t="s">
        <v>18</v>
      </c>
      <c r="B8" s="44" t="s">
        <v>14</v>
      </c>
      <c r="C8" s="17">
        <v>753175</v>
      </c>
      <c r="D8" s="33">
        <v>0</v>
      </c>
      <c r="E8" s="33">
        <v>0</v>
      </c>
      <c r="F8" s="18">
        <v>0</v>
      </c>
      <c r="G8" s="33">
        <f>SUM(C8:F8)</f>
        <v>753175</v>
      </c>
      <c r="H8" s="19">
        <v>0</v>
      </c>
      <c r="I8" s="21">
        <f>G8-H8</f>
        <v>753175</v>
      </c>
    </row>
    <row r="9" spans="1:9" s="8" customFormat="1" ht="12.75">
      <c r="A9" s="45" t="s">
        <v>19</v>
      </c>
      <c r="B9" s="42" t="s">
        <v>14</v>
      </c>
      <c r="C9" s="17">
        <v>38750</v>
      </c>
      <c r="D9" s="33">
        <v>18000</v>
      </c>
      <c r="E9" s="33">
        <v>51000</v>
      </c>
      <c r="F9" s="18">
        <v>0</v>
      </c>
      <c r="G9" s="33">
        <f>SUM(C9:F9)</f>
        <v>107750</v>
      </c>
      <c r="H9" s="19">
        <v>0</v>
      </c>
      <c r="I9" s="21">
        <f>G9-H9</f>
        <v>107750</v>
      </c>
    </row>
    <row r="10" spans="1:9" s="8" customFormat="1" ht="12.75">
      <c r="A10" s="45" t="s">
        <v>20</v>
      </c>
      <c r="B10" s="42" t="s">
        <v>14</v>
      </c>
      <c r="C10" s="17">
        <v>0</v>
      </c>
      <c r="D10" s="33">
        <v>16000</v>
      </c>
      <c r="E10" s="33">
        <v>0</v>
      </c>
      <c r="F10" s="18">
        <v>0</v>
      </c>
      <c r="G10" s="33">
        <f>SUM(C10:F10)</f>
        <v>16000</v>
      </c>
      <c r="H10" s="19">
        <v>0</v>
      </c>
      <c r="I10" s="21">
        <f>G10-H10</f>
        <v>16000</v>
      </c>
    </row>
    <row r="11" spans="1:9" s="8" customFormat="1" ht="12.75">
      <c r="A11" s="30"/>
      <c r="B11" s="38"/>
      <c r="C11" s="17"/>
      <c r="D11" s="33"/>
      <c r="E11" s="33"/>
      <c r="F11" s="18"/>
      <c r="G11" s="33"/>
      <c r="H11" s="19"/>
      <c r="I11" s="21"/>
    </row>
    <row r="12" spans="1:9" s="8" customFormat="1" ht="12.75">
      <c r="A12" s="16" t="s">
        <v>13</v>
      </c>
      <c r="B12" s="31"/>
      <c r="C12" s="17"/>
      <c r="D12" s="33"/>
      <c r="E12" s="33"/>
      <c r="F12" s="18"/>
      <c r="G12" s="33"/>
      <c r="H12" s="19"/>
      <c r="I12" s="21"/>
    </row>
    <row r="13" spans="1:9" s="8" customFormat="1" ht="12.75">
      <c r="A13" s="5"/>
      <c r="B13" s="37"/>
      <c r="C13" s="17"/>
      <c r="D13" s="33"/>
      <c r="E13" s="33"/>
      <c r="F13" s="18"/>
      <c r="G13" s="33"/>
      <c r="H13" s="19"/>
      <c r="I13" s="21"/>
    </row>
    <row r="14" spans="1:9" s="8" customFormat="1" ht="12.75">
      <c r="A14" s="47" t="s">
        <v>31</v>
      </c>
      <c r="B14" s="48" t="s">
        <v>14</v>
      </c>
      <c r="C14" s="17">
        <v>57971</v>
      </c>
      <c r="D14" s="33">
        <v>0</v>
      </c>
      <c r="E14" s="33">
        <v>0</v>
      </c>
      <c r="F14" s="18">
        <v>0</v>
      </c>
      <c r="G14" s="33">
        <f aca="true" t="shared" si="0" ref="G14:G46">SUM(C14:F14)</f>
        <v>57971</v>
      </c>
      <c r="H14" s="49">
        <v>0</v>
      </c>
      <c r="I14" s="21">
        <f aca="true" t="shared" si="1" ref="I14:I46">G14-H14</f>
        <v>57971</v>
      </c>
    </row>
    <row r="15" spans="1:9" s="8" customFormat="1" ht="12.75">
      <c r="A15" s="43" t="s">
        <v>15</v>
      </c>
      <c r="B15" s="42" t="s">
        <v>14</v>
      </c>
      <c r="C15" s="17">
        <v>43720</v>
      </c>
      <c r="D15" s="33">
        <v>0</v>
      </c>
      <c r="E15" s="33">
        <v>0</v>
      </c>
      <c r="F15" s="18">
        <v>0</v>
      </c>
      <c r="G15" s="33">
        <f t="shared" si="0"/>
        <v>43720</v>
      </c>
      <c r="H15" s="19">
        <v>0</v>
      </c>
      <c r="I15" s="21">
        <f t="shared" si="1"/>
        <v>43720</v>
      </c>
    </row>
    <row r="16" spans="1:9" s="8" customFormat="1" ht="12.75">
      <c r="A16" s="67" t="s">
        <v>21</v>
      </c>
      <c r="B16" s="46" t="s">
        <v>14</v>
      </c>
      <c r="C16" s="17">
        <v>197000</v>
      </c>
      <c r="D16" s="33">
        <v>0</v>
      </c>
      <c r="E16" s="33">
        <v>0</v>
      </c>
      <c r="F16" s="18">
        <v>0</v>
      </c>
      <c r="G16" s="33">
        <f t="shared" si="0"/>
        <v>197000</v>
      </c>
      <c r="H16" s="19">
        <v>0</v>
      </c>
      <c r="I16" s="21">
        <f t="shared" si="1"/>
        <v>197000</v>
      </c>
    </row>
    <row r="17" spans="1:9" s="8" customFormat="1" ht="12.75">
      <c r="A17" s="47" t="s">
        <v>32</v>
      </c>
      <c r="B17" s="48" t="s">
        <v>14</v>
      </c>
      <c r="C17" s="17">
        <v>9500</v>
      </c>
      <c r="D17" s="33">
        <v>0</v>
      </c>
      <c r="E17" s="33">
        <v>0</v>
      </c>
      <c r="F17" s="18">
        <v>0</v>
      </c>
      <c r="G17" s="33">
        <f t="shared" si="0"/>
        <v>9500</v>
      </c>
      <c r="H17" s="49">
        <v>0</v>
      </c>
      <c r="I17" s="21">
        <f t="shared" si="1"/>
        <v>9500</v>
      </c>
    </row>
    <row r="18" spans="1:9" s="8" customFormat="1" ht="12.75">
      <c r="A18" s="47" t="s">
        <v>22</v>
      </c>
      <c r="B18" s="46" t="s">
        <v>23</v>
      </c>
      <c r="C18" s="17">
        <v>52448</v>
      </c>
      <c r="D18" s="33">
        <v>0</v>
      </c>
      <c r="E18" s="33">
        <v>0</v>
      </c>
      <c r="F18" s="18">
        <v>0</v>
      </c>
      <c r="G18" s="33">
        <v>52448</v>
      </c>
      <c r="H18" s="19">
        <v>0</v>
      </c>
      <c r="I18" s="21">
        <f t="shared" si="1"/>
        <v>52448</v>
      </c>
    </row>
    <row r="19" spans="1:9" s="8" customFormat="1" ht="12.75">
      <c r="A19" s="67" t="s">
        <v>24</v>
      </c>
      <c r="B19" s="46" t="s">
        <v>14</v>
      </c>
      <c r="C19" s="17">
        <v>87337</v>
      </c>
      <c r="D19" s="33">
        <v>0</v>
      </c>
      <c r="E19" s="33">
        <v>0</v>
      </c>
      <c r="F19" s="18">
        <v>0</v>
      </c>
      <c r="G19" s="33">
        <f t="shared" si="0"/>
        <v>87337</v>
      </c>
      <c r="H19" s="19">
        <v>0</v>
      </c>
      <c r="I19" s="21">
        <f t="shared" si="1"/>
        <v>87337</v>
      </c>
    </row>
    <row r="20" spans="1:9" s="8" customFormat="1" ht="12.75">
      <c r="A20" s="67" t="s">
        <v>25</v>
      </c>
      <c r="B20" s="46" t="s">
        <v>23</v>
      </c>
      <c r="C20" s="17">
        <v>34901</v>
      </c>
      <c r="D20" s="33">
        <v>8456</v>
      </c>
      <c r="E20" s="33">
        <v>0</v>
      </c>
      <c r="F20" s="18">
        <v>0</v>
      </c>
      <c r="G20" s="33">
        <f t="shared" si="0"/>
        <v>43357</v>
      </c>
      <c r="H20" s="19">
        <v>0</v>
      </c>
      <c r="I20" s="21">
        <f t="shared" si="1"/>
        <v>43357</v>
      </c>
    </row>
    <row r="21" spans="1:9" s="8" customFormat="1" ht="12.75">
      <c r="A21" s="67" t="s">
        <v>26</v>
      </c>
      <c r="B21" s="46" t="s">
        <v>14</v>
      </c>
      <c r="C21" s="17">
        <v>36800</v>
      </c>
      <c r="D21" s="33">
        <v>12000</v>
      </c>
      <c r="E21" s="33">
        <v>0</v>
      </c>
      <c r="F21" s="18">
        <v>0</v>
      </c>
      <c r="G21" s="33">
        <f t="shared" si="0"/>
        <v>48800</v>
      </c>
      <c r="H21" s="19">
        <v>0</v>
      </c>
      <c r="I21" s="21">
        <f t="shared" si="1"/>
        <v>48800</v>
      </c>
    </row>
    <row r="22" spans="1:9" s="8" customFormat="1" ht="12.75">
      <c r="A22" s="67" t="s">
        <v>27</v>
      </c>
      <c r="B22" s="46" t="s">
        <v>14</v>
      </c>
      <c r="C22" s="17">
        <v>707980</v>
      </c>
      <c r="D22" s="33">
        <v>0</v>
      </c>
      <c r="E22" s="33">
        <v>0</v>
      </c>
      <c r="F22" s="18">
        <v>0</v>
      </c>
      <c r="G22" s="33">
        <f t="shared" si="0"/>
        <v>707980</v>
      </c>
      <c r="H22" s="19">
        <v>0</v>
      </c>
      <c r="I22" s="21">
        <f t="shared" si="1"/>
        <v>707980</v>
      </c>
    </row>
    <row r="23" spans="1:9" s="8" customFormat="1" ht="12.75">
      <c r="A23" s="67" t="s">
        <v>28</v>
      </c>
      <c r="B23" s="46" t="s">
        <v>14</v>
      </c>
      <c r="C23" s="17">
        <v>50000</v>
      </c>
      <c r="D23" s="33">
        <v>0</v>
      </c>
      <c r="E23" s="33">
        <v>0</v>
      </c>
      <c r="F23" s="18">
        <v>0</v>
      </c>
      <c r="G23" s="33">
        <f t="shared" si="0"/>
        <v>50000</v>
      </c>
      <c r="H23" s="19">
        <v>4974</v>
      </c>
      <c r="I23" s="21">
        <f t="shared" si="1"/>
        <v>45026</v>
      </c>
    </row>
    <row r="24" spans="1:9" s="8" customFormat="1" ht="12.75">
      <c r="A24" s="67" t="s">
        <v>29</v>
      </c>
      <c r="B24" s="46" t="s">
        <v>14</v>
      </c>
      <c r="C24" s="17">
        <v>0</v>
      </c>
      <c r="D24" s="33">
        <v>1820000</v>
      </c>
      <c r="E24" s="33">
        <v>0</v>
      </c>
      <c r="F24" s="18">
        <v>0</v>
      </c>
      <c r="G24" s="33">
        <f t="shared" si="0"/>
        <v>1820000</v>
      </c>
      <c r="H24" s="19">
        <v>0</v>
      </c>
      <c r="I24" s="21">
        <f t="shared" si="1"/>
        <v>1820000</v>
      </c>
    </row>
    <row r="25" spans="1:9" s="8" customFormat="1" ht="12.75">
      <c r="A25" s="67" t="s">
        <v>30</v>
      </c>
      <c r="B25" s="46" t="s">
        <v>14</v>
      </c>
      <c r="C25" s="17">
        <v>18473</v>
      </c>
      <c r="D25" s="33">
        <v>0</v>
      </c>
      <c r="E25" s="33">
        <v>0</v>
      </c>
      <c r="F25" s="18">
        <v>0</v>
      </c>
      <c r="G25" s="33">
        <f t="shared" si="0"/>
        <v>18473</v>
      </c>
      <c r="H25" s="19">
        <v>0</v>
      </c>
      <c r="I25" s="21">
        <f t="shared" si="1"/>
        <v>18473</v>
      </c>
    </row>
    <row r="26" spans="1:9" s="8" customFormat="1" ht="12.75">
      <c r="A26" s="47" t="s">
        <v>33</v>
      </c>
      <c r="B26" s="44" t="s">
        <v>14</v>
      </c>
      <c r="C26" s="17">
        <v>74000</v>
      </c>
      <c r="D26" s="33">
        <v>0</v>
      </c>
      <c r="E26" s="33">
        <v>39114</v>
      </c>
      <c r="F26" s="18">
        <v>0</v>
      </c>
      <c r="G26" s="33">
        <f t="shared" si="0"/>
        <v>113114</v>
      </c>
      <c r="H26" s="19">
        <v>0</v>
      </c>
      <c r="I26" s="21">
        <f t="shared" si="1"/>
        <v>113114</v>
      </c>
    </row>
    <row r="27" spans="1:9" s="8" customFormat="1" ht="12.75">
      <c r="A27" s="43" t="s">
        <v>17</v>
      </c>
      <c r="B27" s="42" t="s">
        <v>14</v>
      </c>
      <c r="C27" s="17">
        <v>50000</v>
      </c>
      <c r="D27" s="33">
        <v>0</v>
      </c>
      <c r="E27" s="33">
        <v>0</v>
      </c>
      <c r="F27" s="18">
        <v>0</v>
      </c>
      <c r="G27" s="33">
        <f t="shared" si="0"/>
        <v>50000</v>
      </c>
      <c r="H27" s="19">
        <v>0</v>
      </c>
      <c r="I27" s="21">
        <f t="shared" si="1"/>
        <v>50000</v>
      </c>
    </row>
    <row r="28" spans="1:9" s="8" customFormat="1" ht="12.75">
      <c r="A28" s="47" t="s">
        <v>34</v>
      </c>
      <c r="B28" s="44" t="s">
        <v>14</v>
      </c>
      <c r="C28" s="17">
        <v>18407</v>
      </c>
      <c r="D28" s="33">
        <v>0</v>
      </c>
      <c r="E28" s="33">
        <v>0</v>
      </c>
      <c r="F28" s="18">
        <v>0</v>
      </c>
      <c r="G28" s="33">
        <f t="shared" si="0"/>
        <v>18407</v>
      </c>
      <c r="H28" s="19">
        <v>0</v>
      </c>
      <c r="I28" s="21">
        <f t="shared" si="1"/>
        <v>18407</v>
      </c>
    </row>
    <row r="29" spans="1:9" s="8" customFormat="1" ht="12.75">
      <c r="A29" s="47" t="s">
        <v>35</v>
      </c>
      <c r="B29" s="44" t="s">
        <v>14</v>
      </c>
      <c r="C29" s="17">
        <v>31228</v>
      </c>
      <c r="D29" s="33">
        <v>0</v>
      </c>
      <c r="E29" s="33">
        <v>0</v>
      </c>
      <c r="F29" s="18">
        <v>0</v>
      </c>
      <c r="G29" s="33">
        <f t="shared" si="0"/>
        <v>31228</v>
      </c>
      <c r="H29" s="19">
        <v>0</v>
      </c>
      <c r="I29" s="21">
        <f t="shared" si="1"/>
        <v>31228</v>
      </c>
    </row>
    <row r="30" spans="1:9" s="8" customFormat="1" ht="12.75">
      <c r="A30" s="47" t="s">
        <v>36</v>
      </c>
      <c r="B30" s="44" t="s">
        <v>14</v>
      </c>
      <c r="C30" s="17">
        <v>32194</v>
      </c>
      <c r="D30" s="33">
        <v>0</v>
      </c>
      <c r="E30" s="33">
        <v>0</v>
      </c>
      <c r="F30" s="18">
        <v>252900</v>
      </c>
      <c r="G30" s="33">
        <f t="shared" si="0"/>
        <v>285094</v>
      </c>
      <c r="H30" s="19">
        <v>0</v>
      </c>
      <c r="I30" s="21">
        <f t="shared" si="1"/>
        <v>285094</v>
      </c>
    </row>
    <row r="31" spans="1:9" s="66" customFormat="1" ht="12.75">
      <c r="A31" s="47" t="s">
        <v>37</v>
      </c>
      <c r="B31" s="60" t="s">
        <v>14</v>
      </c>
      <c r="C31" s="61">
        <v>77052</v>
      </c>
      <c r="D31" s="62">
        <v>695000</v>
      </c>
      <c r="E31" s="62">
        <v>0</v>
      </c>
      <c r="F31" s="63">
        <v>0</v>
      </c>
      <c r="G31" s="62">
        <f t="shared" si="0"/>
        <v>772052</v>
      </c>
      <c r="H31" s="64">
        <v>0</v>
      </c>
      <c r="I31" s="65">
        <f t="shared" si="1"/>
        <v>772052</v>
      </c>
    </row>
    <row r="32" spans="1:9" s="8" customFormat="1" ht="12.75">
      <c r="A32" s="47" t="s">
        <v>38</v>
      </c>
      <c r="B32" s="60" t="s">
        <v>23</v>
      </c>
      <c r="C32" s="61">
        <v>247082</v>
      </c>
      <c r="D32" s="62">
        <v>0</v>
      </c>
      <c r="E32" s="62">
        <v>0</v>
      </c>
      <c r="F32" s="63">
        <v>0</v>
      </c>
      <c r="G32" s="62">
        <f t="shared" si="0"/>
        <v>247082</v>
      </c>
      <c r="H32" s="64">
        <v>0</v>
      </c>
      <c r="I32" s="65">
        <f t="shared" si="1"/>
        <v>247082</v>
      </c>
    </row>
    <row r="33" spans="1:9" s="8" customFormat="1" ht="12.75">
      <c r="A33" s="47" t="s">
        <v>39</v>
      </c>
      <c r="B33" s="44" t="s">
        <v>23</v>
      </c>
      <c r="C33" s="17">
        <v>25000</v>
      </c>
      <c r="D33" s="33">
        <v>0</v>
      </c>
      <c r="E33" s="33">
        <v>0</v>
      </c>
      <c r="F33" s="18">
        <v>0</v>
      </c>
      <c r="G33" s="33">
        <f t="shared" si="0"/>
        <v>25000</v>
      </c>
      <c r="H33" s="19">
        <v>0</v>
      </c>
      <c r="I33" s="21">
        <f t="shared" si="1"/>
        <v>25000</v>
      </c>
    </row>
    <row r="34" spans="1:9" s="8" customFormat="1" ht="12.75">
      <c r="A34" s="47" t="s">
        <v>40</v>
      </c>
      <c r="B34" s="44" t="s">
        <v>14</v>
      </c>
      <c r="C34" s="17">
        <v>15909</v>
      </c>
      <c r="D34" s="33">
        <v>0</v>
      </c>
      <c r="E34" s="33">
        <v>0</v>
      </c>
      <c r="F34" s="18">
        <v>0</v>
      </c>
      <c r="G34" s="33">
        <f t="shared" si="0"/>
        <v>15909</v>
      </c>
      <c r="H34" s="19">
        <v>0</v>
      </c>
      <c r="I34" s="21">
        <f t="shared" si="1"/>
        <v>15909</v>
      </c>
    </row>
    <row r="35" spans="1:9" s="8" customFormat="1" ht="12.75">
      <c r="A35" s="47" t="s">
        <v>41</v>
      </c>
      <c r="B35" s="44" t="s">
        <v>14</v>
      </c>
      <c r="C35" s="17">
        <v>4932</v>
      </c>
      <c r="D35" s="33">
        <v>0</v>
      </c>
      <c r="E35" s="33">
        <v>0</v>
      </c>
      <c r="F35" s="18">
        <v>0</v>
      </c>
      <c r="G35" s="33">
        <f t="shared" si="0"/>
        <v>4932</v>
      </c>
      <c r="H35" s="19">
        <v>0</v>
      </c>
      <c r="I35" s="21">
        <f t="shared" si="1"/>
        <v>4932</v>
      </c>
    </row>
    <row r="36" spans="1:9" s="8" customFormat="1" ht="12.75">
      <c r="A36" s="50" t="s">
        <v>42</v>
      </c>
      <c r="B36" s="51" t="s">
        <v>23</v>
      </c>
      <c r="C36" s="52">
        <v>49929</v>
      </c>
      <c r="D36" s="53">
        <v>0</v>
      </c>
      <c r="E36" s="53">
        <v>10400</v>
      </c>
      <c r="F36" s="54">
        <v>0</v>
      </c>
      <c r="G36" s="53">
        <f t="shared" si="0"/>
        <v>60329</v>
      </c>
      <c r="H36" s="55">
        <v>0</v>
      </c>
      <c r="I36" s="56">
        <f t="shared" si="1"/>
        <v>60329</v>
      </c>
    </row>
    <row r="37" spans="1:9" s="8" customFormat="1" ht="12.75">
      <c r="A37" s="47" t="s">
        <v>43</v>
      </c>
      <c r="B37" s="44" t="s">
        <v>14</v>
      </c>
      <c r="C37" s="57">
        <v>164534</v>
      </c>
      <c r="D37" s="33">
        <v>0</v>
      </c>
      <c r="E37" s="33">
        <v>0</v>
      </c>
      <c r="F37" s="58">
        <v>0</v>
      </c>
      <c r="G37" s="33">
        <f t="shared" si="0"/>
        <v>164534</v>
      </c>
      <c r="H37" s="19">
        <v>0</v>
      </c>
      <c r="I37" s="21">
        <f t="shared" si="1"/>
        <v>164534</v>
      </c>
    </row>
    <row r="38" spans="1:9" s="8" customFormat="1" ht="12.75">
      <c r="A38" s="47" t="s">
        <v>44</v>
      </c>
      <c r="B38" s="44" t="s">
        <v>14</v>
      </c>
      <c r="C38" s="17">
        <v>71111</v>
      </c>
      <c r="D38" s="33">
        <v>25687</v>
      </c>
      <c r="E38" s="33">
        <v>0</v>
      </c>
      <c r="F38" s="18">
        <v>0</v>
      </c>
      <c r="G38" s="33">
        <f t="shared" si="0"/>
        <v>96798</v>
      </c>
      <c r="H38" s="19">
        <v>0</v>
      </c>
      <c r="I38" s="21">
        <f t="shared" si="1"/>
        <v>96798</v>
      </c>
    </row>
    <row r="39" spans="1:9" s="8" customFormat="1" ht="12.75">
      <c r="A39" s="47" t="s">
        <v>45</v>
      </c>
      <c r="B39" s="44" t="s">
        <v>14</v>
      </c>
      <c r="C39" s="17">
        <v>42042</v>
      </c>
      <c r="D39" s="33">
        <v>0</v>
      </c>
      <c r="E39" s="33">
        <v>0</v>
      </c>
      <c r="F39" s="18">
        <v>0</v>
      </c>
      <c r="G39" s="33">
        <f t="shared" si="0"/>
        <v>42042</v>
      </c>
      <c r="H39" s="19">
        <v>0</v>
      </c>
      <c r="I39" s="21">
        <f t="shared" si="1"/>
        <v>42042</v>
      </c>
    </row>
    <row r="40" spans="1:9" s="8" customFormat="1" ht="12.75">
      <c r="A40" s="47" t="s">
        <v>46</v>
      </c>
      <c r="B40" s="44" t="s">
        <v>14</v>
      </c>
      <c r="C40" s="17">
        <v>71020</v>
      </c>
      <c r="D40" s="33">
        <v>0</v>
      </c>
      <c r="E40" s="33">
        <v>114000</v>
      </c>
      <c r="F40" s="18">
        <v>128176</v>
      </c>
      <c r="G40" s="33">
        <f t="shared" si="0"/>
        <v>313196</v>
      </c>
      <c r="H40" s="19">
        <v>0</v>
      </c>
      <c r="I40" s="21">
        <f t="shared" si="1"/>
        <v>313196</v>
      </c>
    </row>
    <row r="41" spans="1:9" s="8" customFormat="1" ht="12.75">
      <c r="A41" s="47" t="s">
        <v>47</v>
      </c>
      <c r="B41" s="44" t="s">
        <v>23</v>
      </c>
      <c r="C41" s="17">
        <v>45724</v>
      </c>
      <c r="D41" s="33">
        <v>0</v>
      </c>
      <c r="E41" s="33">
        <v>0</v>
      </c>
      <c r="F41" s="18">
        <v>0</v>
      </c>
      <c r="G41" s="33">
        <f t="shared" si="0"/>
        <v>45724</v>
      </c>
      <c r="H41" s="19">
        <v>0</v>
      </c>
      <c r="I41" s="21">
        <f t="shared" si="1"/>
        <v>45724</v>
      </c>
    </row>
    <row r="42" spans="1:9" s="8" customFormat="1" ht="12.75">
      <c r="A42" s="47" t="s">
        <v>48</v>
      </c>
      <c r="B42" s="44" t="s">
        <v>14</v>
      </c>
      <c r="C42" s="17">
        <v>78947</v>
      </c>
      <c r="D42" s="33">
        <v>0</v>
      </c>
      <c r="E42" s="33">
        <v>0</v>
      </c>
      <c r="F42" s="18">
        <v>0</v>
      </c>
      <c r="G42" s="33">
        <f t="shared" si="0"/>
        <v>78947</v>
      </c>
      <c r="H42" s="19">
        <v>0</v>
      </c>
      <c r="I42" s="21">
        <f t="shared" si="1"/>
        <v>78947</v>
      </c>
    </row>
    <row r="43" spans="1:9" s="8" customFormat="1" ht="12.75">
      <c r="A43" s="47" t="s">
        <v>49</v>
      </c>
      <c r="B43" s="44" t="s">
        <v>14</v>
      </c>
      <c r="C43" s="17">
        <v>11111</v>
      </c>
      <c r="D43" s="33">
        <v>0</v>
      </c>
      <c r="E43" s="33">
        <v>0</v>
      </c>
      <c r="F43" s="18">
        <v>0</v>
      </c>
      <c r="G43" s="33">
        <f t="shared" si="0"/>
        <v>11111</v>
      </c>
      <c r="H43" s="19">
        <v>0</v>
      </c>
      <c r="I43" s="21">
        <f t="shared" si="1"/>
        <v>11111</v>
      </c>
    </row>
    <row r="44" spans="1:9" s="8" customFormat="1" ht="12.75">
      <c r="A44" s="47" t="s">
        <v>50</v>
      </c>
      <c r="B44" s="44" t="s">
        <v>14</v>
      </c>
      <c r="C44" s="17">
        <v>143192</v>
      </c>
      <c r="D44" s="33">
        <v>0</v>
      </c>
      <c r="E44" s="33">
        <v>0</v>
      </c>
      <c r="F44" s="18">
        <v>0</v>
      </c>
      <c r="G44" s="33">
        <f t="shared" si="0"/>
        <v>143192</v>
      </c>
      <c r="H44" s="19">
        <v>0</v>
      </c>
      <c r="I44" s="21">
        <f t="shared" si="1"/>
        <v>143192</v>
      </c>
    </row>
    <row r="45" spans="1:9" s="8" customFormat="1" ht="12.75">
      <c r="A45" s="47" t="s">
        <v>51</v>
      </c>
      <c r="B45" s="44" t="s">
        <v>14</v>
      </c>
      <c r="C45" s="17">
        <v>3368</v>
      </c>
      <c r="D45" s="33">
        <v>10444</v>
      </c>
      <c r="E45" s="33">
        <v>0</v>
      </c>
      <c r="F45" s="18">
        <v>0</v>
      </c>
      <c r="G45" s="33">
        <f t="shared" si="0"/>
        <v>13812</v>
      </c>
      <c r="H45" s="19">
        <v>0</v>
      </c>
      <c r="I45" s="21">
        <f t="shared" si="1"/>
        <v>13812</v>
      </c>
    </row>
    <row r="46" spans="1:9" s="8" customFormat="1" ht="12.75">
      <c r="A46" s="59" t="s">
        <v>52</v>
      </c>
      <c r="B46" s="44" t="s">
        <v>14</v>
      </c>
      <c r="C46" s="17">
        <v>25168</v>
      </c>
      <c r="D46" s="33">
        <v>0</v>
      </c>
      <c r="E46" s="33">
        <v>0</v>
      </c>
      <c r="F46" s="18">
        <v>0</v>
      </c>
      <c r="G46" s="33">
        <f t="shared" si="0"/>
        <v>25168</v>
      </c>
      <c r="H46" s="19">
        <v>0</v>
      </c>
      <c r="I46" s="21">
        <f t="shared" si="1"/>
        <v>25168</v>
      </c>
    </row>
    <row r="47" spans="1:9" s="8" customFormat="1" ht="12.75">
      <c r="A47" s="30"/>
      <c r="B47" s="39"/>
      <c r="C47" s="17"/>
      <c r="D47" s="33"/>
      <c r="E47" s="33"/>
      <c r="F47" s="18"/>
      <c r="G47" s="34"/>
      <c r="H47" s="19"/>
      <c r="I47" s="24"/>
    </row>
    <row r="48" spans="1:9" s="8" customFormat="1" ht="12.75">
      <c r="A48" s="15" t="s">
        <v>2</v>
      </c>
      <c r="B48" s="26"/>
      <c r="C48" s="25">
        <f aca="true" t="shared" si="2" ref="C48:I48">SUM(C4:C47)</f>
        <v>3408683</v>
      </c>
      <c r="D48" s="25">
        <f t="shared" si="2"/>
        <v>2630967</v>
      </c>
      <c r="E48" s="25">
        <f t="shared" si="2"/>
        <v>214514</v>
      </c>
      <c r="F48" s="25">
        <f t="shared" si="2"/>
        <v>381076</v>
      </c>
      <c r="G48" s="25">
        <f t="shared" si="2"/>
        <v>6635240</v>
      </c>
      <c r="H48" s="25">
        <f t="shared" si="2"/>
        <v>4974</v>
      </c>
      <c r="I48" s="68">
        <f t="shared" si="2"/>
        <v>6630266</v>
      </c>
    </row>
    <row r="49" spans="1:7" s="8" customFormat="1" ht="12.75">
      <c r="A49" s="10"/>
      <c r="B49" s="10"/>
      <c r="C49" s="4"/>
      <c r="D49" s="4"/>
      <c r="E49" s="4"/>
      <c r="F49" s="4"/>
      <c r="G49" s="4"/>
    </row>
    <row r="50" spans="1:7" s="2" customFormat="1" ht="12.75">
      <c r="A50"/>
      <c r="B50" s="8"/>
      <c r="C50" s="9"/>
      <c r="D50" s="9"/>
      <c r="E50" s="9"/>
      <c r="F50" s="9"/>
      <c r="G50" s="7"/>
    </row>
    <row r="66" ht="15">
      <c r="A66" s="69"/>
    </row>
    <row r="67" ht="12.75">
      <c r="A67" s="70"/>
    </row>
  </sheetData>
  <sheetProtection/>
  <mergeCells count="5">
    <mergeCell ref="G2:G3"/>
    <mergeCell ref="C2:F2"/>
    <mergeCell ref="I2:I3"/>
    <mergeCell ref="H2:H3"/>
    <mergeCell ref="B2:B3"/>
  </mergeCells>
  <printOptions/>
  <pageMargins left="0.25" right="0.25" top="0.75" bottom="0.75" header="0.3" footer="0.3"/>
  <pageSetup fitToHeight="1" fitToWidth="1" horizontalDpi="600" verticalDpi="600" orientation="landscape" paperSize="5"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2014-06-06T15:24:54Z</dcterms:created>
  <dcterms:modified xsi:type="dcterms:W3CDTF">2015-07-27T17:04:14Z</dcterms:modified>
  <cp:category/>
  <cp:version/>
  <cp:contentType/>
  <cp:contentStatus/>
</cp:coreProperties>
</file>