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able 3" sheetId="1" r:id="rId1"/>
    <sheet name="Table 4" sheetId="2" r:id="rId2"/>
    <sheet name="Table 5a" sheetId="3" r:id="rId3"/>
    <sheet name="Table 5b" sheetId="4" r:id="rId4"/>
    <sheet name="Table 5c" sheetId="5" r:id="rId5"/>
    <sheet name="Table 6" sheetId="6" r:id="rId6"/>
    <sheet name="Table 7" sheetId="7" r:id="rId7"/>
    <sheet name="Table 8a" sheetId="8" r:id="rId8"/>
    <sheet name="Table 8b" sheetId="9" r:id="rId9"/>
  </sheets>
  <definedNames/>
  <calcPr fullCalcOnLoad="1"/>
</workbook>
</file>

<file path=xl/sharedStrings.xml><?xml version="1.0" encoding="utf-8"?>
<sst xmlns="http://schemas.openxmlformats.org/spreadsheetml/2006/main" count="643" uniqueCount="144">
  <si>
    <t>Table 3</t>
  </si>
  <si>
    <t>Child &amp; Dependent Care Credit By</t>
  </si>
  <si>
    <t>Place of Residence for Tax Year 2006</t>
  </si>
  <si>
    <t>County</t>
  </si>
  <si>
    <t># Credits</t>
  </si>
  <si>
    <t>$ Amount        (000's)</t>
  </si>
  <si>
    <t>Average            Credit</t>
  </si>
  <si>
    <t>Manhattan</t>
  </si>
  <si>
    <t>Bronx</t>
  </si>
  <si>
    <t>Richmond</t>
  </si>
  <si>
    <t>Kings</t>
  </si>
  <si>
    <t>Queens</t>
  </si>
  <si>
    <t>New York City</t>
  </si>
  <si>
    <t>Rest of State</t>
  </si>
  <si>
    <t>Albany</t>
  </si>
  <si>
    <t>Orange</t>
  </si>
  <si>
    <t>Allegany</t>
  </si>
  <si>
    <t>Orleans</t>
  </si>
  <si>
    <t>Broome</t>
  </si>
  <si>
    <t>Oswego</t>
  </si>
  <si>
    <t>Cattaraugus</t>
  </si>
  <si>
    <t>Otsego</t>
  </si>
  <si>
    <t>Cayuga</t>
  </si>
  <si>
    <t>Putnam</t>
  </si>
  <si>
    <t>Chautauqua</t>
  </si>
  <si>
    <t>Rensselaer</t>
  </si>
  <si>
    <t>Chemung</t>
  </si>
  <si>
    <t>Rockland</t>
  </si>
  <si>
    <t>Chenago</t>
  </si>
  <si>
    <t>St. Lawrence</t>
  </si>
  <si>
    <t>Clinton</t>
  </si>
  <si>
    <t>Saratoga</t>
  </si>
  <si>
    <t>Columbia</t>
  </si>
  <si>
    <t>Schenectady</t>
  </si>
  <si>
    <t>Cortland</t>
  </si>
  <si>
    <t>Schoharie</t>
  </si>
  <si>
    <t>Delaware</t>
  </si>
  <si>
    <t>Schuyler</t>
  </si>
  <si>
    <t>Dutchess</t>
  </si>
  <si>
    <t>Seneca</t>
  </si>
  <si>
    <t>Erie</t>
  </si>
  <si>
    <t>Steuben</t>
  </si>
  <si>
    <t>Essex</t>
  </si>
  <si>
    <t>Suffolk</t>
  </si>
  <si>
    <t>Franklin</t>
  </si>
  <si>
    <t>Sullivan</t>
  </si>
  <si>
    <t>Fulton</t>
  </si>
  <si>
    <t>Tioga</t>
  </si>
  <si>
    <t>Genesee</t>
  </si>
  <si>
    <t>Tompkins</t>
  </si>
  <si>
    <t>Greene</t>
  </si>
  <si>
    <t>Ulster</t>
  </si>
  <si>
    <t>Hamilton</t>
  </si>
  <si>
    <t>Warren</t>
  </si>
  <si>
    <t>Herkimer</t>
  </si>
  <si>
    <t>Washington</t>
  </si>
  <si>
    <t>Jefferson</t>
  </si>
  <si>
    <t>Wayne</t>
  </si>
  <si>
    <t>Lewis</t>
  </si>
  <si>
    <t>Westchester</t>
  </si>
  <si>
    <t>Livingston</t>
  </si>
  <si>
    <t>Wyoming</t>
  </si>
  <si>
    <t>Madison</t>
  </si>
  <si>
    <t>Yates</t>
  </si>
  <si>
    <t>Monroe</t>
  </si>
  <si>
    <t>Unclassified*</t>
  </si>
  <si>
    <t>Montgomery</t>
  </si>
  <si>
    <t>Other**</t>
  </si>
  <si>
    <t>Nassau</t>
  </si>
  <si>
    <t>Niagara</t>
  </si>
  <si>
    <t>Total Residents:</t>
  </si>
  <si>
    <t>Oneida</t>
  </si>
  <si>
    <t>Part Year Residents:</t>
  </si>
  <si>
    <t>Onondaga</t>
  </si>
  <si>
    <t>Non-Residents:</t>
  </si>
  <si>
    <t>Ontario</t>
  </si>
  <si>
    <t>Grand Total:</t>
  </si>
  <si>
    <t>* Place of residence cannot be determined from return.</t>
  </si>
  <si>
    <t>** Includes returns with out-of-state addresses.</t>
  </si>
  <si>
    <t>Table 4</t>
  </si>
  <si>
    <t>Child and Dependent Care Credit</t>
  </si>
  <si>
    <t>By New York State Adjusted Gross Income</t>
  </si>
  <si>
    <t>For Tax Year 2006</t>
  </si>
  <si>
    <t>NYSAGI</t>
  </si>
  <si>
    <t># Credits Cumulative</t>
  </si>
  <si>
    <t># Credits Cumulative Percent</t>
  </si>
  <si>
    <t>$ Amount (000's)</t>
  </si>
  <si>
    <t>$ Amount Cumulative (000's)</t>
  </si>
  <si>
    <t>$ Amount Cumulative Percent</t>
  </si>
  <si>
    <t>Average Credit</t>
  </si>
  <si>
    <t>Less Than $5,000</t>
  </si>
  <si>
    <t>$5,000- $9,999</t>
  </si>
  <si>
    <t>$10,000- $19,999</t>
  </si>
  <si>
    <t>$20,000- $29,999</t>
  </si>
  <si>
    <t>$30,000- $39,999</t>
  </si>
  <si>
    <t>$40,000- $49,999</t>
  </si>
  <si>
    <t>$50,000- $59,999</t>
  </si>
  <si>
    <t>$60,000- $74,999</t>
  </si>
  <si>
    <t>$75,000- $99,999</t>
  </si>
  <si>
    <t>$100,000- $199,999</t>
  </si>
  <si>
    <t>$200,000 &amp; Over</t>
  </si>
  <si>
    <t>Totals</t>
  </si>
  <si>
    <t>Table 5a</t>
  </si>
  <si>
    <t>Child &amp; Dependent Care Credit By Place of Residence</t>
  </si>
  <si>
    <t>And Single Filing Status for Tax Year 2006*</t>
  </si>
  <si>
    <t>(D)</t>
  </si>
  <si>
    <t>Unclassified**</t>
  </si>
  <si>
    <t>Other+</t>
  </si>
  <si>
    <t>* Taxpayers filing as "married separate" generally are not allowed to take the child and dependent care credit.</t>
  </si>
  <si>
    <t>** Place of residence cannot be determined from return.</t>
  </si>
  <si>
    <t>+ Includes returns with out-of-state addresses.</t>
  </si>
  <si>
    <t>NOTES:</t>
  </si>
  <si>
    <t>- (D) denotes Tax Law secrecy provisions prohibit disclosure.</t>
  </si>
  <si>
    <r>
      <t>- Table excludes data for 8 credits totalling $4,251</t>
    </r>
    <r>
      <rPr>
        <sz val="12"/>
        <color indexed="10"/>
        <rFont val="Arial Condensed Bold"/>
        <family val="2"/>
      </rPr>
      <t xml:space="preserve"> </t>
    </r>
    <r>
      <rPr>
        <sz val="12"/>
        <rFont val="Arial Condensed Bold"/>
        <family val="2"/>
      </rPr>
      <t>claimed on separately submitted IT-216 forms.</t>
    </r>
  </si>
  <si>
    <t>Table 5b</t>
  </si>
  <si>
    <t>And Married Joint &amp; Qualifying Widow Filing Status for Tax Year 2006*</t>
  </si>
  <si>
    <t>Table 5c</t>
  </si>
  <si>
    <t>And Head of Household Filing Status for Tax Year 2006*</t>
  </si>
  <si>
    <t>- Table excludes data for 8 credits totalling $4,251 claimed on separately submitted IT-216 forms.</t>
  </si>
  <si>
    <t>Table 6</t>
  </si>
  <si>
    <t>Child &amp; Dependent Care Credit For Resident</t>
  </si>
  <si>
    <t>Married Filing Joint Returns By Number of Wage</t>
  </si>
  <si>
    <t>Earners and Place of Residence for Tax Year 2006</t>
  </si>
  <si>
    <t xml:space="preserve"> One Wage Earner</t>
  </si>
  <si>
    <t xml:space="preserve"> Two Wage Earners</t>
  </si>
  <si>
    <t>$ Allowed</t>
  </si>
  <si>
    <t>Average</t>
  </si>
  <si>
    <t>(000's)</t>
  </si>
  <si>
    <t>Credit</t>
  </si>
  <si>
    <t xml:space="preserve">NOTE:   Information for this table was estimated from a sample of 2006 tax returns. </t>
  </si>
  <si>
    <t>Table 7</t>
  </si>
  <si>
    <t>Child &amp; Dependent Care Credit</t>
  </si>
  <si>
    <t>As Percent of All Returns With Dependents</t>
  </si>
  <si>
    <t>by Place of Residence for Tax Year 2006*</t>
  </si>
  <si>
    <t># Returns with Credits</t>
  </si>
  <si>
    <t># Returns With Dependents</t>
  </si>
  <si>
    <t>Credits as Percent of Returns With Dependents</t>
  </si>
  <si>
    <t>* Excludes 1,391 unclassified returns</t>
  </si>
  <si>
    <t>Table 8a</t>
  </si>
  <si>
    <t xml:space="preserve">Place of Residence </t>
  </si>
  <si>
    <t>For One Qualifying Person for Tax Year 2006</t>
  </si>
  <si>
    <t>Table 8b</t>
  </si>
  <si>
    <t>Place of Residence</t>
  </si>
  <si>
    <t>For Two or More Qualifying Persons for Tax Year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</si>
</sst>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$-409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 Condensed Bold"/>
      <family val="2"/>
    </font>
    <font>
      <sz val="14"/>
      <name val="Arial Condensed Bold"/>
      <family val="2"/>
    </font>
    <font>
      <sz val="10"/>
      <name val="Arial Condensed Bold"/>
      <family val="2"/>
    </font>
    <font>
      <b/>
      <sz val="12"/>
      <name val="Arial Condensed Bold"/>
      <family val="2"/>
    </font>
    <font>
      <u val="single"/>
      <sz val="12"/>
      <name val="Arial Condensed Bold"/>
      <family val="2"/>
    </font>
    <font>
      <sz val="12"/>
      <color indexed="10"/>
      <name val="Arial Condensed Bold"/>
      <family val="2"/>
    </font>
    <font>
      <sz val="11"/>
      <name val="Arial Condensed Bold"/>
      <family val="2"/>
    </font>
    <font>
      <sz val="10.5"/>
      <name val="Arial Condensed Bold"/>
      <family val="2"/>
    </font>
    <font>
      <sz val="16"/>
      <name val="Arial Condensed Bold"/>
      <family val="2"/>
    </font>
    <font>
      <sz val="13"/>
      <name val="Arial Condensed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3" fillId="33" borderId="10" xfId="56" applyFont="1" applyFill="1" applyBorder="1" applyAlignment="1">
      <alignment wrapText="1"/>
      <protection/>
    </xf>
    <xf numFmtId="0" fontId="3" fillId="33" borderId="10" xfId="56" applyFont="1" applyFill="1" applyBorder="1" applyAlignment="1">
      <alignment horizontal="right" wrapText="1"/>
      <protection/>
    </xf>
    <xf numFmtId="0" fontId="3" fillId="0" borderId="0" xfId="56" applyFont="1" applyAlignment="1">
      <alignment wrapText="1"/>
      <protection/>
    </xf>
    <xf numFmtId="0" fontId="6" fillId="0" borderId="10" xfId="56" applyFont="1" applyBorder="1" applyAlignment="1">
      <alignment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0" xfId="56" applyFont="1" applyAlignment="1">
      <alignment wrapText="1"/>
      <protection/>
    </xf>
    <xf numFmtId="0" fontId="3" fillId="0" borderId="10" xfId="56" applyFont="1" applyBorder="1">
      <alignment/>
      <protection/>
    </xf>
    <xf numFmtId="3" fontId="3" fillId="0" borderId="11" xfId="56" applyNumberFormat="1" applyFont="1" applyBorder="1">
      <alignment/>
      <protection/>
    </xf>
    <xf numFmtId="6" fontId="3" fillId="0" borderId="12" xfId="56" applyNumberFormat="1" applyFont="1" applyBorder="1">
      <alignment/>
      <protection/>
    </xf>
    <xf numFmtId="0" fontId="3" fillId="0" borderId="13" xfId="56" applyFont="1" applyBorder="1">
      <alignment/>
      <protection/>
    </xf>
    <xf numFmtId="3" fontId="3" fillId="0" borderId="14" xfId="56" applyNumberFormat="1" applyFont="1" applyBorder="1">
      <alignment/>
      <protection/>
    </xf>
    <xf numFmtId="6" fontId="3" fillId="0" borderId="15" xfId="56" applyNumberFormat="1" applyFont="1" applyBorder="1">
      <alignment/>
      <protection/>
    </xf>
    <xf numFmtId="0" fontId="3" fillId="0" borderId="16" xfId="56" applyFont="1" applyBorder="1" applyAlignment="1">
      <alignment wrapText="1"/>
      <protection/>
    </xf>
    <xf numFmtId="3" fontId="3" fillId="0" borderId="17" xfId="56" applyNumberFormat="1" applyFont="1" applyBorder="1" applyAlignment="1">
      <alignment horizontal="right" wrapText="1"/>
      <protection/>
    </xf>
    <xf numFmtId="6" fontId="3" fillId="0" borderId="18" xfId="56" applyNumberFormat="1" applyFont="1" applyBorder="1">
      <alignment/>
      <protection/>
    </xf>
    <xf numFmtId="6" fontId="3" fillId="0" borderId="10" xfId="56" applyNumberFormat="1" applyFont="1" applyBorder="1">
      <alignment/>
      <protection/>
    </xf>
    <xf numFmtId="0" fontId="3" fillId="33" borderId="10" xfId="56" applyFont="1" applyFill="1" applyBorder="1" applyAlignment="1">
      <alignment horizontal="center" wrapText="1"/>
      <protection/>
    </xf>
    <xf numFmtId="6" fontId="3" fillId="33" borderId="10" xfId="56" applyNumberFormat="1" applyFont="1" applyFill="1" applyBorder="1">
      <alignment/>
      <protection/>
    </xf>
    <xf numFmtId="6" fontId="3" fillId="0" borderId="11" xfId="56" applyNumberFormat="1" applyFont="1" applyBorder="1">
      <alignment/>
      <protection/>
    </xf>
    <xf numFmtId="0" fontId="3" fillId="0" borderId="11" xfId="56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17" xfId="56" applyFont="1" applyBorder="1">
      <alignment/>
      <protection/>
    </xf>
    <xf numFmtId="6" fontId="3" fillId="0" borderId="17" xfId="56" applyNumberFormat="1" applyFont="1" applyBorder="1">
      <alignment/>
      <protection/>
    </xf>
    <xf numFmtId="6" fontId="3" fillId="0" borderId="16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19" xfId="56" applyNumberFormat="1" applyFont="1" applyBorder="1">
      <alignment/>
      <protection/>
    </xf>
    <xf numFmtId="6" fontId="3" fillId="0" borderId="19" xfId="56" applyNumberFormat="1" applyFont="1" applyBorder="1">
      <alignment/>
      <protection/>
    </xf>
    <xf numFmtId="6" fontId="3" fillId="0" borderId="0" xfId="56" applyNumberFormat="1" applyFont="1" applyBorder="1">
      <alignment/>
      <protection/>
    </xf>
    <xf numFmtId="0" fontId="3" fillId="0" borderId="20" xfId="56" applyFont="1" applyBorder="1">
      <alignment/>
      <protection/>
    </xf>
    <xf numFmtId="6" fontId="3" fillId="0" borderId="14" xfId="56" applyNumberFormat="1" applyFont="1" applyBorder="1">
      <alignment/>
      <protection/>
    </xf>
    <xf numFmtId="3" fontId="3" fillId="0" borderId="0" xfId="56" applyNumberFormat="1" applyFont="1">
      <alignment/>
      <protection/>
    </xf>
    <xf numFmtId="6" fontId="3" fillId="0" borderId="0" xfId="56" applyNumberFormat="1" applyFont="1">
      <alignment/>
      <protection/>
    </xf>
    <xf numFmtId="3" fontId="7" fillId="0" borderId="0" xfId="56" applyNumberFormat="1" applyFont="1">
      <alignment/>
      <protection/>
    </xf>
    <xf numFmtId="6" fontId="7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6" fontId="5" fillId="0" borderId="0" xfId="56" applyNumberFormat="1" applyFont="1">
      <alignment/>
      <protection/>
    </xf>
    <xf numFmtId="0" fontId="3" fillId="33" borderId="0" xfId="56" applyFont="1" applyFill="1" applyAlignment="1">
      <alignment horizontal="left" wrapText="1"/>
      <protection/>
    </xf>
    <xf numFmtId="0" fontId="3" fillId="33" borderId="0" xfId="56" applyFont="1" applyFill="1" applyAlignment="1">
      <alignment horizontal="right" wrapText="1"/>
      <protection/>
    </xf>
    <xf numFmtId="0" fontId="3" fillId="33" borderId="0" xfId="56" applyFont="1" applyFill="1" applyBorder="1" applyAlignment="1">
      <alignment horizontal="right" wrapText="1"/>
      <protection/>
    </xf>
    <xf numFmtId="0" fontId="3" fillId="33" borderId="21" xfId="56" applyFont="1" applyFill="1" applyBorder="1" applyAlignment="1">
      <alignment horizontal="right" wrapText="1"/>
      <protection/>
    </xf>
    <xf numFmtId="3" fontId="3" fillId="0" borderId="10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22" xfId="56" applyFont="1" applyBorder="1">
      <alignment/>
      <protection/>
    </xf>
    <xf numFmtId="3" fontId="3" fillId="0" borderId="10" xfId="56" applyNumberFormat="1" applyFont="1" applyFill="1" applyBorder="1">
      <alignment/>
      <protection/>
    </xf>
    <xf numFmtId="38" fontId="3" fillId="0" borderId="10" xfId="56" applyNumberFormat="1" applyFont="1" applyBorder="1">
      <alignment/>
      <protection/>
    </xf>
    <xf numFmtId="164" fontId="3" fillId="0" borderId="22" xfId="56" applyNumberFormat="1" applyFont="1" applyBorder="1">
      <alignment/>
      <protection/>
    </xf>
    <xf numFmtId="3" fontId="3" fillId="0" borderId="23" xfId="56" applyNumberFormat="1" applyFont="1" applyFill="1" applyBorder="1">
      <alignment/>
      <protection/>
    </xf>
    <xf numFmtId="6" fontId="3" fillId="0" borderId="23" xfId="56" applyNumberFormat="1" applyFont="1" applyBorder="1">
      <alignment/>
      <protection/>
    </xf>
    <xf numFmtId="3" fontId="3" fillId="0" borderId="0" xfId="56" applyNumberFormat="1" applyFont="1" applyFill="1" applyBorder="1">
      <alignment/>
      <protection/>
    </xf>
    <xf numFmtId="164" fontId="3" fillId="0" borderId="21" xfId="56" applyNumberFormat="1" applyFont="1" applyBorder="1">
      <alignment/>
      <protection/>
    </xf>
    <xf numFmtId="0" fontId="3" fillId="0" borderId="0" xfId="56" applyFont="1" applyAlignment="1">
      <alignment horizontal="right"/>
      <protection/>
    </xf>
    <xf numFmtId="3" fontId="3" fillId="0" borderId="0" xfId="56" applyNumberFormat="1" applyFont="1" applyFill="1">
      <alignment/>
      <protection/>
    </xf>
    <xf numFmtId="3" fontId="3" fillId="0" borderId="21" xfId="56" applyNumberFormat="1" applyFont="1" applyBorder="1">
      <alignment/>
      <protection/>
    </xf>
    <xf numFmtId="6" fontId="3" fillId="0" borderId="0" xfId="56" applyNumberFormat="1" applyFont="1" applyFill="1">
      <alignment/>
      <protection/>
    </xf>
    <xf numFmtId="0" fontId="3" fillId="0" borderId="21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3" fillId="33" borderId="16" xfId="56" applyFont="1" applyFill="1" applyBorder="1" applyAlignment="1">
      <alignment wrapText="1"/>
      <protection/>
    </xf>
    <xf numFmtId="0" fontId="3" fillId="33" borderId="16" xfId="56" applyFont="1" applyFill="1" applyBorder="1" applyAlignment="1">
      <alignment horizontal="right" wrapText="1"/>
      <protection/>
    </xf>
    <xf numFmtId="3" fontId="3" fillId="33" borderId="16" xfId="56" applyNumberFormat="1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horizontal="right" wrapText="1"/>
      <protection/>
    </xf>
    <xf numFmtId="0" fontId="3" fillId="0" borderId="24" xfId="56" applyFont="1" applyBorder="1">
      <alignment/>
      <protection/>
    </xf>
    <xf numFmtId="3" fontId="3" fillId="0" borderId="11" xfId="56" applyNumberFormat="1" applyFont="1" applyFill="1" applyBorder="1">
      <alignment/>
      <protection/>
    </xf>
    <xf numFmtId="6" fontId="3" fillId="0" borderId="11" xfId="56" applyNumberFormat="1" applyFont="1" applyFill="1" applyBorder="1">
      <alignment/>
      <protection/>
    </xf>
    <xf numFmtId="165" fontId="3" fillId="0" borderId="16" xfId="56" applyNumberFormat="1" applyFont="1" applyBorder="1">
      <alignment/>
      <protection/>
    </xf>
    <xf numFmtId="165" fontId="3" fillId="0" borderId="0" xfId="56" applyNumberFormat="1" applyFont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25" xfId="56" applyFont="1" applyBorder="1">
      <alignment/>
      <protection/>
    </xf>
    <xf numFmtId="3" fontId="3" fillId="0" borderId="14" xfId="56" applyNumberFormat="1" applyFont="1" applyFill="1" applyBorder="1">
      <alignment/>
      <protection/>
    </xf>
    <xf numFmtId="6" fontId="3" fillId="0" borderId="26" xfId="56" applyNumberFormat="1" applyFont="1" applyFill="1" applyBorder="1">
      <alignment/>
      <protection/>
    </xf>
    <xf numFmtId="165" fontId="3" fillId="0" borderId="15" xfId="56" applyNumberFormat="1" applyFont="1" applyBorder="1">
      <alignment/>
      <protection/>
    </xf>
    <xf numFmtId="3" fontId="3" fillId="0" borderId="17" xfId="56" applyNumberFormat="1" applyFont="1" applyBorder="1">
      <alignment/>
      <protection/>
    </xf>
    <xf numFmtId="165" fontId="3" fillId="0" borderId="27" xfId="56" applyNumberFormat="1" applyFont="1" applyBorder="1">
      <alignment/>
      <protection/>
    </xf>
    <xf numFmtId="38" fontId="3" fillId="0" borderId="0" xfId="56" applyNumberFormat="1" applyFont="1" applyBorder="1">
      <alignment/>
      <protection/>
    </xf>
    <xf numFmtId="165" fontId="3" fillId="0" borderId="10" xfId="56" applyNumberFormat="1" applyFont="1" applyBorder="1">
      <alignment/>
      <protection/>
    </xf>
    <xf numFmtId="0" fontId="3" fillId="33" borderId="10" xfId="56" applyFont="1" applyFill="1" applyBorder="1">
      <alignment/>
      <protection/>
    </xf>
    <xf numFmtId="165" fontId="3" fillId="33" borderId="10" xfId="56" applyNumberFormat="1" applyFont="1" applyFill="1" applyBorder="1">
      <alignment/>
      <protection/>
    </xf>
    <xf numFmtId="6" fontId="3" fillId="0" borderId="28" xfId="56" applyNumberFormat="1" applyFont="1" applyFill="1" applyBorder="1">
      <alignment/>
      <protection/>
    </xf>
    <xf numFmtId="0" fontId="3" fillId="0" borderId="11" xfId="56" applyNumberFormat="1" applyFont="1" applyFill="1" applyBorder="1" applyAlignment="1">
      <alignment horizontal="right"/>
      <protection/>
    </xf>
    <xf numFmtId="6" fontId="3" fillId="0" borderId="11" xfId="56" applyNumberFormat="1" applyFont="1" applyFill="1" applyBorder="1" applyAlignment="1">
      <alignment horizontal="right"/>
      <protection/>
    </xf>
    <xf numFmtId="165" fontId="3" fillId="0" borderId="10" xfId="56" applyNumberFormat="1" applyFont="1" applyBorder="1" applyAlignment="1">
      <alignment horizontal="right"/>
      <protection/>
    </xf>
    <xf numFmtId="0" fontId="3" fillId="0" borderId="11" xfId="56" applyNumberFormat="1" applyFont="1" applyBorder="1" applyAlignment="1">
      <alignment horizontal="right"/>
      <protection/>
    </xf>
    <xf numFmtId="6" fontId="3" fillId="0" borderId="11" xfId="56" applyNumberFormat="1" applyFont="1" applyBorder="1" applyAlignment="1">
      <alignment horizontal="right"/>
      <protection/>
    </xf>
    <xf numFmtId="0" fontId="3" fillId="0" borderId="11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0" fontId="3" fillId="0" borderId="24" xfId="56" applyFont="1" applyFill="1" applyBorder="1">
      <alignment/>
      <protection/>
    </xf>
    <xf numFmtId="6" fontId="3" fillId="0" borderId="24" xfId="56" applyNumberFormat="1" applyFont="1" applyFill="1" applyBorder="1">
      <alignment/>
      <protection/>
    </xf>
    <xf numFmtId="165" fontId="3" fillId="0" borderId="30" xfId="56" applyNumberFormat="1" applyFont="1" applyBorder="1">
      <alignment/>
      <protection/>
    </xf>
    <xf numFmtId="0" fontId="7" fillId="0" borderId="0" xfId="56" applyFont="1">
      <alignment/>
      <protection/>
    </xf>
    <xf numFmtId="165" fontId="7" fillId="0" borderId="0" xfId="56" applyNumberFormat="1" applyFont="1" applyBorder="1">
      <alignment/>
      <protection/>
    </xf>
    <xf numFmtId="0" fontId="3" fillId="0" borderId="0" xfId="56" applyFont="1" quotePrefix="1">
      <alignment/>
      <protection/>
    </xf>
    <xf numFmtId="5" fontId="3" fillId="0" borderId="17" xfId="46" applyNumberFormat="1" applyFont="1" applyBorder="1" applyAlignment="1">
      <alignment/>
    </xf>
    <xf numFmtId="165" fontId="3" fillId="0" borderId="0" xfId="56" applyNumberFormat="1" applyFont="1" applyFill="1" applyBorder="1">
      <alignment/>
      <protection/>
    </xf>
    <xf numFmtId="165" fontId="3" fillId="0" borderId="0" xfId="56" applyNumberFormat="1" applyFont="1" applyFill="1" applyBorder="1" applyAlignment="1">
      <alignment horizontal="right"/>
      <protection/>
    </xf>
    <xf numFmtId="165" fontId="3" fillId="0" borderId="12" xfId="56" applyNumberFormat="1" applyFont="1" applyBorder="1">
      <alignment/>
      <protection/>
    </xf>
    <xf numFmtId="0" fontId="3" fillId="0" borderId="31" xfId="56" applyFont="1" applyBorder="1">
      <alignment/>
      <protection/>
    </xf>
    <xf numFmtId="3" fontId="3" fillId="0" borderId="24" xfId="56" applyNumberFormat="1" applyFont="1" applyFill="1" applyBorder="1">
      <alignment/>
      <protection/>
    </xf>
    <xf numFmtId="6" fontId="3" fillId="0" borderId="32" xfId="56" applyNumberFormat="1" applyFont="1" applyFill="1" applyBorder="1">
      <alignment/>
      <protection/>
    </xf>
    <xf numFmtId="3" fontId="7" fillId="0" borderId="0" xfId="56" applyNumberFormat="1" applyFont="1" applyFill="1">
      <alignment/>
      <protection/>
    </xf>
    <xf numFmtId="6" fontId="7" fillId="0" borderId="0" xfId="56" applyNumberFormat="1" applyFont="1" applyFill="1">
      <alignment/>
      <protection/>
    </xf>
    <xf numFmtId="3" fontId="4" fillId="0" borderId="0" xfId="56" applyNumberFormat="1" applyFont="1">
      <alignment/>
      <protection/>
    </xf>
    <xf numFmtId="0" fontId="6" fillId="0" borderId="0" xfId="56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horizontal="right" wrapText="1"/>
      <protection/>
    </xf>
    <xf numFmtId="0" fontId="6" fillId="0" borderId="0" xfId="56" applyFont="1" applyFill="1" applyBorder="1" applyAlignment="1">
      <alignment horizontal="right" wrapText="1"/>
      <protection/>
    </xf>
    <xf numFmtId="6" fontId="3" fillId="0" borderId="25" xfId="56" applyNumberFormat="1" applyFont="1" applyFill="1" applyBorder="1">
      <alignment/>
      <protection/>
    </xf>
    <xf numFmtId="6" fontId="3" fillId="0" borderId="33" xfId="56" applyNumberFormat="1" applyFont="1" applyFill="1" applyBorder="1">
      <alignment/>
      <protection/>
    </xf>
    <xf numFmtId="0" fontId="3" fillId="0" borderId="11" xfId="56" applyFont="1" applyFill="1" applyBorder="1" applyAlignment="1">
      <alignment horizontal="right"/>
      <protection/>
    </xf>
    <xf numFmtId="6" fontId="3" fillId="0" borderId="19" xfId="56" applyNumberFormat="1" applyFont="1" applyFill="1" applyBorder="1">
      <alignment/>
      <protection/>
    </xf>
    <xf numFmtId="0" fontId="3" fillId="0" borderId="30" xfId="56" applyFont="1" applyFill="1" applyBorder="1">
      <alignment/>
      <protection/>
    </xf>
    <xf numFmtId="0" fontId="9" fillId="0" borderId="0" xfId="56" applyFont="1">
      <alignment/>
      <protection/>
    </xf>
    <xf numFmtId="3" fontId="9" fillId="0" borderId="0" xfId="56" applyNumberFormat="1" applyFont="1">
      <alignment/>
      <protection/>
    </xf>
    <xf numFmtId="0" fontId="3" fillId="0" borderId="0" xfId="56" applyNumberFormat="1" applyFont="1" applyAlignment="1">
      <alignment horizontal="left"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left"/>
      <protection/>
    </xf>
    <xf numFmtId="0" fontId="6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"/>
      <protection/>
    </xf>
    <xf numFmtId="0" fontId="3" fillId="33" borderId="0" xfId="56" applyNumberFormat="1" applyFont="1" applyFill="1" applyAlignment="1">
      <alignment/>
      <protection/>
    </xf>
    <xf numFmtId="0" fontId="3" fillId="0" borderId="0" xfId="56" applyNumberFormat="1" applyFont="1" applyFill="1" applyAlignment="1">
      <alignment/>
      <protection/>
    </xf>
    <xf numFmtId="0" fontId="3" fillId="0" borderId="29" xfId="56" applyNumberFormat="1" applyFont="1" applyFill="1" applyBorder="1" applyAlignment="1">
      <alignment/>
      <protection/>
    </xf>
    <xf numFmtId="0" fontId="3" fillId="0" borderId="29" xfId="56" applyNumberFormat="1" applyFont="1" applyFill="1" applyBorder="1">
      <alignment/>
      <protection/>
    </xf>
    <xf numFmtId="0" fontId="3" fillId="0" borderId="29" xfId="56" applyNumberFormat="1" applyFont="1" applyBorder="1" applyAlignment="1">
      <alignment/>
      <protection/>
    </xf>
    <xf numFmtId="0" fontId="3" fillId="0" borderId="29" xfId="56" applyNumberFormat="1" applyFont="1" applyBorder="1">
      <alignment/>
      <protection/>
    </xf>
    <xf numFmtId="0" fontId="3" fillId="33" borderId="29" xfId="56" applyNumberFormat="1" applyFont="1" applyFill="1" applyBorder="1" applyAlignment="1">
      <alignment/>
      <protection/>
    </xf>
    <xf numFmtId="0" fontId="3" fillId="33" borderId="0" xfId="56" applyNumberFormat="1" applyFont="1" applyFill="1" applyAlignment="1">
      <alignment horizontal="right"/>
      <protection/>
    </xf>
    <xf numFmtId="0" fontId="3" fillId="33" borderId="29" xfId="56" applyNumberFormat="1" applyFont="1" applyFill="1" applyBorder="1">
      <alignment/>
      <protection/>
    </xf>
    <xf numFmtId="0" fontId="3" fillId="33" borderId="29" xfId="56" applyNumberFormat="1" applyFont="1" applyFill="1" applyBorder="1" applyAlignment="1">
      <alignment horizontal="right"/>
      <protection/>
    </xf>
    <xf numFmtId="0" fontId="3" fillId="0" borderId="10" xfId="56" applyNumberFormat="1" applyFont="1" applyBorder="1" applyAlignment="1">
      <alignment/>
      <protection/>
    </xf>
    <xf numFmtId="3" fontId="3" fillId="0" borderId="12" xfId="56" applyNumberFormat="1" applyFont="1" applyBorder="1">
      <alignment/>
      <protection/>
    </xf>
    <xf numFmtId="166" fontId="3" fillId="0" borderId="10" xfId="56" applyNumberFormat="1" applyFont="1" applyBorder="1">
      <alignment/>
      <protection/>
    </xf>
    <xf numFmtId="3" fontId="3" fillId="0" borderId="12" xfId="56" applyNumberFormat="1" applyFont="1" applyBorder="1" applyAlignment="1">
      <alignment/>
      <protection/>
    </xf>
    <xf numFmtId="166" fontId="3" fillId="0" borderId="10" xfId="56" applyNumberFormat="1" applyFont="1" applyBorder="1" applyAlignment="1">
      <alignment/>
      <protection/>
    </xf>
    <xf numFmtId="0" fontId="3" fillId="0" borderId="10" xfId="56" applyNumberFormat="1" applyFont="1" applyBorder="1" applyAlignment="1">
      <alignment horizontal="right"/>
      <protection/>
    </xf>
    <xf numFmtId="0" fontId="3" fillId="0" borderId="13" xfId="56" applyNumberFormat="1" applyFont="1" applyBorder="1" applyAlignment="1">
      <alignment horizontal="right"/>
      <protection/>
    </xf>
    <xf numFmtId="3" fontId="3" fillId="0" borderId="15" xfId="56" applyNumberFormat="1" applyFont="1" applyBorder="1" applyAlignment="1">
      <alignment/>
      <protection/>
    </xf>
    <xf numFmtId="166" fontId="3" fillId="0" borderId="13" xfId="56" applyNumberFormat="1" applyFont="1" applyBorder="1" applyAlignment="1">
      <alignment/>
      <protection/>
    </xf>
    <xf numFmtId="166" fontId="3" fillId="0" borderId="13" xfId="56" applyNumberFormat="1" applyFont="1" applyBorder="1">
      <alignment/>
      <protection/>
    </xf>
    <xf numFmtId="0" fontId="3" fillId="0" borderId="13" xfId="56" applyNumberFormat="1" applyFont="1" applyBorder="1" applyAlignment="1">
      <alignment/>
      <protection/>
    </xf>
    <xf numFmtId="0" fontId="3" fillId="0" borderId="0" xfId="56" applyNumberFormat="1" applyFont="1" applyAlignment="1">
      <alignment horizontal="right"/>
      <protection/>
    </xf>
    <xf numFmtId="3" fontId="7" fillId="0" borderId="34" xfId="56" applyNumberFormat="1" applyFont="1" applyBorder="1" applyAlignment="1">
      <alignment/>
      <protection/>
    </xf>
    <xf numFmtId="166" fontId="7" fillId="0" borderId="0" xfId="56" applyNumberFormat="1" applyFont="1" applyAlignment="1">
      <alignment/>
      <protection/>
    </xf>
    <xf numFmtId="166" fontId="3" fillId="0" borderId="31" xfId="56" applyNumberFormat="1" applyFont="1" applyBorder="1">
      <alignment/>
      <protection/>
    </xf>
    <xf numFmtId="3" fontId="7" fillId="0" borderId="29" xfId="56" applyNumberFormat="1" applyFont="1" applyBorder="1" applyAlignment="1">
      <alignment/>
      <protection/>
    </xf>
    <xf numFmtId="166" fontId="3" fillId="0" borderId="0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165" fontId="3" fillId="0" borderId="0" xfId="56" applyNumberFormat="1" applyFont="1">
      <alignment/>
      <protection/>
    </xf>
    <xf numFmtId="166" fontId="3" fillId="0" borderId="0" xfId="56" applyNumberFormat="1" applyFont="1">
      <alignment/>
      <protection/>
    </xf>
    <xf numFmtId="164" fontId="4" fillId="0" borderId="0" xfId="60" applyNumberFormat="1" applyFont="1" applyAlignment="1">
      <alignment/>
    </xf>
    <xf numFmtId="0" fontId="5" fillId="0" borderId="0" xfId="56" applyFont="1" applyAlignment="1">
      <alignment horizontal="center"/>
      <protection/>
    </xf>
    <xf numFmtId="164" fontId="3" fillId="33" borderId="0" xfId="60" applyNumberFormat="1" applyFont="1" applyFill="1" applyAlignment="1">
      <alignment horizontal="right" wrapText="1"/>
    </xf>
    <xf numFmtId="0" fontId="3" fillId="0" borderId="0" xfId="56" applyFont="1" applyAlignment="1">
      <alignment horizontal="right" wrapText="1"/>
      <protection/>
    </xf>
    <xf numFmtId="0" fontId="3" fillId="0" borderId="10" xfId="56" applyFont="1" applyBorder="1" applyAlignment="1">
      <alignment horizontal="right" wrapText="1"/>
      <protection/>
    </xf>
    <xf numFmtId="164" fontId="3" fillId="0" borderId="10" xfId="60" applyNumberFormat="1" applyFont="1" applyBorder="1" applyAlignment="1">
      <alignment horizontal="right" wrapText="1"/>
    </xf>
    <xf numFmtId="164" fontId="3" fillId="0" borderId="10" xfId="60" applyNumberFormat="1" applyFont="1" applyBorder="1" applyAlignment="1">
      <alignment/>
    </xf>
    <xf numFmtId="164" fontId="3" fillId="0" borderId="15" xfId="60" applyNumberFormat="1" applyFont="1" applyBorder="1" applyAlignment="1">
      <alignment/>
    </xf>
    <xf numFmtId="0" fontId="3" fillId="0" borderId="35" xfId="56" applyFont="1" applyBorder="1" applyAlignment="1">
      <alignment horizontal="left" wrapText="1"/>
      <protection/>
    </xf>
    <xf numFmtId="164" fontId="3" fillId="0" borderId="18" xfId="60" applyNumberFormat="1" applyFont="1" applyBorder="1" applyAlignment="1">
      <alignment/>
    </xf>
    <xf numFmtId="0" fontId="3" fillId="33" borderId="10" xfId="56" applyFont="1" applyFill="1" applyBorder="1" applyAlignment="1">
      <alignment horizontal="left" wrapText="1"/>
      <protection/>
    </xf>
    <xf numFmtId="164" fontId="3" fillId="33" borderId="10" xfId="60" applyNumberFormat="1" applyFont="1" applyFill="1" applyBorder="1" applyAlignment="1">
      <alignment/>
    </xf>
    <xf numFmtId="3" fontId="3" fillId="0" borderId="24" xfId="56" applyNumberFormat="1" applyFont="1" applyBorder="1">
      <alignment/>
      <protection/>
    </xf>
    <xf numFmtId="0" fontId="3" fillId="0" borderId="14" xfId="56" applyFont="1" applyBorder="1">
      <alignment/>
      <protection/>
    </xf>
    <xf numFmtId="164" fontId="3" fillId="0" borderId="0" xfId="60" applyNumberFormat="1" applyFont="1" applyAlignment="1">
      <alignment/>
    </xf>
    <xf numFmtId="164" fontId="7" fillId="0" borderId="0" xfId="60" applyNumberFormat="1" applyFont="1" applyAlignment="1">
      <alignment/>
    </xf>
    <xf numFmtId="3" fontId="5" fillId="0" borderId="0" xfId="56" applyNumberFormat="1" applyFont="1" applyFill="1">
      <alignment/>
      <protection/>
    </xf>
    <xf numFmtId="164" fontId="5" fillId="0" borderId="0" xfId="60" applyNumberFormat="1" applyFont="1" applyAlignment="1">
      <alignment/>
    </xf>
    <xf numFmtId="0" fontId="10" fillId="0" borderId="0" xfId="56" applyFont="1">
      <alignment/>
      <protection/>
    </xf>
    <xf numFmtId="0" fontId="10" fillId="0" borderId="0" xfId="56" applyFont="1" applyFill="1">
      <alignment/>
      <protection/>
    </xf>
    <xf numFmtId="0" fontId="6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right" wrapText="1"/>
      <protection/>
    </xf>
    <xf numFmtId="0" fontId="6" fillId="0" borderId="0" xfId="56" applyFont="1" applyAlignment="1">
      <alignment horizontal="right" wrapText="1"/>
      <protection/>
    </xf>
    <xf numFmtId="0" fontId="3" fillId="0" borderId="0" xfId="56" applyFont="1" applyAlignment="1">
      <alignment horizontal="left" wrapText="1"/>
      <protection/>
    </xf>
    <xf numFmtId="3" fontId="3" fillId="0" borderId="27" xfId="56" applyNumberFormat="1" applyFont="1" applyBorder="1" applyAlignment="1">
      <alignment horizontal="right" wrapText="1"/>
      <protection/>
    </xf>
    <xf numFmtId="6" fontId="3" fillId="0" borderId="27" xfId="56" applyNumberFormat="1" applyFont="1" applyBorder="1" applyAlignment="1">
      <alignment/>
      <protection/>
    </xf>
    <xf numFmtId="6" fontId="3" fillId="0" borderId="27" xfId="56" applyNumberFormat="1" applyFont="1" applyBorder="1">
      <alignment/>
      <protection/>
    </xf>
    <xf numFmtId="6" fontId="3" fillId="0" borderId="32" xfId="56" applyNumberFormat="1" applyFont="1" applyBorder="1">
      <alignment/>
      <protection/>
    </xf>
    <xf numFmtId="6" fontId="3" fillId="0" borderId="30" xfId="56" applyNumberFormat="1" applyFont="1" applyBorder="1">
      <alignment/>
      <protection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0" xfId="56" applyFont="1" applyBorder="1" applyAlignment="1">
      <alignment horizontal="left" wrapText="1"/>
      <protection/>
    </xf>
    <xf numFmtId="6" fontId="3" fillId="0" borderId="17" xfId="56" applyNumberFormat="1" applyFont="1" applyBorder="1" applyAlignment="1">
      <alignment/>
      <protection/>
    </xf>
    <xf numFmtId="6" fontId="3" fillId="0" borderId="31" xfId="56" applyNumberFormat="1" applyFont="1" applyBorder="1">
      <alignment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/>
      <protection/>
    </xf>
    <xf numFmtId="0" fontId="12" fillId="0" borderId="0" xfId="56" applyFont="1" applyAlignment="1">
      <alignment horizontal="center"/>
      <protection/>
    </xf>
    <xf numFmtId="3" fontId="11" fillId="0" borderId="0" xfId="56" applyNumberFormat="1" applyFont="1" applyAlignment="1">
      <alignment horizontal="center"/>
      <protection/>
    </xf>
    <xf numFmtId="0" fontId="12" fillId="0" borderId="0" xfId="56" applyNumberFormat="1" applyFont="1" applyAlignment="1">
      <alignment horizontal="center"/>
      <protection/>
    </xf>
    <xf numFmtId="0" fontId="3" fillId="33" borderId="29" xfId="56" applyNumberFormat="1" applyFont="1" applyFill="1" applyBorder="1" applyAlignment="1">
      <alignment horizontal="center"/>
      <protection/>
    </xf>
    <xf numFmtId="0" fontId="3" fillId="33" borderId="0" xfId="56" applyNumberFormat="1" applyFont="1" applyFill="1" applyAlignment="1">
      <alignment horizontal="center"/>
      <protection/>
    </xf>
    <xf numFmtId="0" fontId="3" fillId="33" borderId="33" xfId="56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3" customWidth="1"/>
    <col min="2" max="2" width="16.7109375" style="3" customWidth="1"/>
    <col min="3" max="3" width="17.7109375" style="3" customWidth="1"/>
    <col min="4" max="4" width="16.7109375" style="3" customWidth="1"/>
    <col min="5" max="5" width="3.7109375" style="3" customWidth="1"/>
    <col min="6" max="6" width="25.7109375" style="3" customWidth="1"/>
    <col min="7" max="7" width="16.7109375" style="3" customWidth="1"/>
    <col min="8" max="8" width="17.7109375" style="3" customWidth="1"/>
    <col min="9" max="9" width="16.7109375" style="3" customWidth="1"/>
    <col min="10" max="10" width="10.7109375" style="3" customWidth="1"/>
    <col min="11" max="16384" width="9.140625" style="3" customWidth="1"/>
  </cols>
  <sheetData>
    <row r="1" s="2" customFormat="1" ht="16.5" customHeight="1">
      <c r="A1" s="1" t="s">
        <v>0</v>
      </c>
    </row>
    <row r="2" spans="1:9" ht="16.5" customHeight="1">
      <c r="A2" s="185" t="s">
        <v>1</v>
      </c>
      <c r="B2" s="185"/>
      <c r="C2" s="185"/>
      <c r="D2" s="185"/>
      <c r="E2" s="186"/>
      <c r="F2" s="186"/>
      <c r="G2" s="186"/>
      <c r="H2" s="186"/>
      <c r="I2" s="186"/>
    </row>
    <row r="3" spans="1:9" ht="16.5" customHeight="1">
      <c r="A3" s="185" t="s">
        <v>2</v>
      </c>
      <c r="B3" s="185"/>
      <c r="C3" s="185"/>
      <c r="D3" s="185"/>
      <c r="E3" s="186"/>
      <c r="F3" s="186"/>
      <c r="G3" s="186"/>
      <c r="H3" s="186"/>
      <c r="I3" s="186"/>
    </row>
    <row r="5" spans="1:4" s="6" customFormat="1" ht="30">
      <c r="A5" s="4" t="s">
        <v>3</v>
      </c>
      <c r="B5" s="5" t="s">
        <v>4</v>
      </c>
      <c r="C5" s="5" t="s">
        <v>5</v>
      </c>
      <c r="D5" s="5" t="s">
        <v>6</v>
      </c>
    </row>
    <row r="6" spans="1:4" s="9" customFormat="1" ht="15">
      <c r="A6" s="7"/>
      <c r="B6" s="8"/>
      <c r="C6" s="8"/>
      <c r="D6" s="8"/>
    </row>
    <row r="7" spans="1:4" s="1" customFormat="1" ht="15">
      <c r="A7" s="10" t="s">
        <v>7</v>
      </c>
      <c r="B7" s="11">
        <v>54793</v>
      </c>
      <c r="C7" s="12">
        <v>41606.494</v>
      </c>
      <c r="D7" s="12">
        <v>759.339587173544</v>
      </c>
    </row>
    <row r="8" spans="1:4" s="1" customFormat="1" ht="15">
      <c r="A8" s="10" t="s">
        <v>8</v>
      </c>
      <c r="B8" s="11">
        <v>79182</v>
      </c>
      <c r="C8" s="12">
        <v>72301.721</v>
      </c>
      <c r="D8" s="12">
        <v>913.1080422318204</v>
      </c>
    </row>
    <row r="9" spans="1:4" s="1" customFormat="1" ht="15">
      <c r="A9" s="10" t="s">
        <v>9</v>
      </c>
      <c r="B9" s="11">
        <v>12010</v>
      </c>
      <c r="C9" s="12">
        <v>6361.86</v>
      </c>
      <c r="D9" s="12">
        <v>529.7135720233139</v>
      </c>
    </row>
    <row r="10" spans="1:4" s="1" customFormat="1" ht="15">
      <c r="A10" s="10" t="s">
        <v>10</v>
      </c>
      <c r="B10" s="11">
        <v>95151</v>
      </c>
      <c r="C10" s="12">
        <v>74273.527</v>
      </c>
      <c r="D10" s="12">
        <v>780.5858792866076</v>
      </c>
    </row>
    <row r="11" spans="1:4" s="1" customFormat="1" ht="15.75" thickBot="1">
      <c r="A11" s="13" t="s">
        <v>11</v>
      </c>
      <c r="B11" s="14">
        <v>61341</v>
      </c>
      <c r="C11" s="15">
        <v>42986.096</v>
      </c>
      <c r="D11" s="15">
        <v>700.7726642865294</v>
      </c>
    </row>
    <row r="12" spans="1:4" s="9" customFormat="1" ht="15">
      <c r="A12" s="16" t="s">
        <v>12</v>
      </c>
      <c r="B12" s="17">
        <v>302477</v>
      </c>
      <c r="C12" s="18">
        <v>237529.698</v>
      </c>
      <c r="D12" s="18">
        <v>785.2818495290551</v>
      </c>
    </row>
    <row r="13" spans="1:4" s="9" customFormat="1" ht="15">
      <c r="A13" s="7"/>
      <c r="B13" s="8"/>
      <c r="C13" s="19"/>
      <c r="D13" s="19"/>
    </row>
    <row r="14" spans="1:9" s="6" customFormat="1" ht="15">
      <c r="A14" s="4" t="s">
        <v>13</v>
      </c>
      <c r="B14" s="20"/>
      <c r="C14" s="21"/>
      <c r="D14" s="21"/>
      <c r="F14" s="4" t="s">
        <v>13</v>
      </c>
      <c r="G14" s="20"/>
      <c r="H14" s="21"/>
      <c r="I14" s="21"/>
    </row>
    <row r="15" spans="1:9" s="1" customFormat="1" ht="15">
      <c r="A15" s="10" t="s">
        <v>14</v>
      </c>
      <c r="B15" s="11">
        <v>7943</v>
      </c>
      <c r="C15" s="22">
        <v>3348.036</v>
      </c>
      <c r="D15" s="19">
        <v>421.5077426664988</v>
      </c>
      <c r="F15" s="10" t="s">
        <v>15</v>
      </c>
      <c r="G15" s="11">
        <v>10439</v>
      </c>
      <c r="H15" s="22">
        <v>5239.226</v>
      </c>
      <c r="I15" s="19">
        <v>501.8896446019734</v>
      </c>
    </row>
    <row r="16" spans="1:9" s="1" customFormat="1" ht="15">
      <c r="A16" s="10" t="s">
        <v>16</v>
      </c>
      <c r="B16" s="23">
        <v>489</v>
      </c>
      <c r="C16" s="22">
        <v>136.686</v>
      </c>
      <c r="D16" s="19">
        <v>279.52147239263803</v>
      </c>
      <c r="F16" s="10" t="s">
        <v>17</v>
      </c>
      <c r="G16" s="23">
        <v>502</v>
      </c>
      <c r="H16" s="22">
        <v>180.316</v>
      </c>
      <c r="I16" s="19">
        <v>359.195219123506</v>
      </c>
    </row>
    <row r="17" spans="1:9" s="1" customFormat="1" ht="15">
      <c r="A17" s="10" t="s">
        <v>18</v>
      </c>
      <c r="B17" s="11">
        <v>3191</v>
      </c>
      <c r="C17" s="22">
        <v>1104.627</v>
      </c>
      <c r="D17" s="19">
        <v>346.16953932936383</v>
      </c>
      <c r="F17" s="10" t="s">
        <v>19</v>
      </c>
      <c r="G17" s="11">
        <v>1633</v>
      </c>
      <c r="H17" s="22">
        <v>558.403</v>
      </c>
      <c r="I17" s="19">
        <v>341.9491733006736</v>
      </c>
    </row>
    <row r="18" spans="1:9" s="1" customFormat="1" ht="15">
      <c r="A18" s="10" t="s">
        <v>20</v>
      </c>
      <c r="B18" s="11">
        <v>1182</v>
      </c>
      <c r="C18" s="22">
        <v>409.803</v>
      </c>
      <c r="D18" s="19">
        <v>346.7030456852792</v>
      </c>
      <c r="F18" s="10" t="s">
        <v>21</v>
      </c>
      <c r="G18" s="23">
        <v>977</v>
      </c>
      <c r="H18" s="22">
        <v>284.754</v>
      </c>
      <c r="I18" s="19">
        <v>291.4575230296827</v>
      </c>
    </row>
    <row r="19" spans="1:9" s="1" customFormat="1" ht="15">
      <c r="A19" s="10" t="s">
        <v>22</v>
      </c>
      <c r="B19" s="11">
        <v>1380</v>
      </c>
      <c r="C19" s="22">
        <v>470.925</v>
      </c>
      <c r="D19" s="19">
        <v>341.25</v>
      </c>
      <c r="F19" s="10" t="s">
        <v>23</v>
      </c>
      <c r="G19" s="11">
        <v>2611</v>
      </c>
      <c r="H19" s="22">
        <v>592.54</v>
      </c>
      <c r="I19" s="19">
        <v>226.93986978169283</v>
      </c>
    </row>
    <row r="20" spans="1:9" s="1" customFormat="1" ht="15">
      <c r="A20" s="10" t="s">
        <v>24</v>
      </c>
      <c r="B20" s="11">
        <v>1654</v>
      </c>
      <c r="C20" s="22">
        <v>518.644</v>
      </c>
      <c r="D20" s="19">
        <v>313.5695284159613</v>
      </c>
      <c r="F20" s="10" t="s">
        <v>25</v>
      </c>
      <c r="G20" s="11">
        <v>4099</v>
      </c>
      <c r="H20" s="22">
        <v>1524.881</v>
      </c>
      <c r="I20" s="19">
        <v>372.0129299829227</v>
      </c>
    </row>
    <row r="21" spans="1:9" s="1" customFormat="1" ht="15">
      <c r="A21" s="10" t="s">
        <v>26</v>
      </c>
      <c r="B21" s="11">
        <v>1413</v>
      </c>
      <c r="C21" s="22">
        <v>434.209</v>
      </c>
      <c r="D21" s="19">
        <v>307.2958244869073</v>
      </c>
      <c r="F21" s="10" t="s">
        <v>27</v>
      </c>
      <c r="G21" s="11">
        <v>8579</v>
      </c>
      <c r="H21" s="22">
        <v>3551.958</v>
      </c>
      <c r="I21" s="19">
        <v>414.02937405291993</v>
      </c>
    </row>
    <row r="22" spans="1:9" s="1" customFormat="1" ht="15">
      <c r="A22" s="10" t="s">
        <v>28</v>
      </c>
      <c r="B22" s="23">
        <v>869</v>
      </c>
      <c r="C22" s="22">
        <v>274.825</v>
      </c>
      <c r="D22" s="19">
        <v>316.2543153049482</v>
      </c>
      <c r="F22" s="10" t="s">
        <v>29</v>
      </c>
      <c r="G22" s="11">
        <v>1202</v>
      </c>
      <c r="H22" s="22">
        <v>374.769</v>
      </c>
      <c r="I22" s="19">
        <v>311.78785357737104</v>
      </c>
    </row>
    <row r="23" spans="1:9" s="1" customFormat="1" ht="15">
      <c r="A23" s="10" t="s">
        <v>30</v>
      </c>
      <c r="B23" s="11">
        <v>1486</v>
      </c>
      <c r="C23" s="22">
        <v>423.766</v>
      </c>
      <c r="D23" s="19">
        <v>285.17227456258416</v>
      </c>
      <c r="F23" s="10" t="s">
        <v>31</v>
      </c>
      <c r="G23" s="11">
        <v>4698</v>
      </c>
      <c r="H23" s="22">
        <v>1136.131</v>
      </c>
      <c r="I23" s="19">
        <v>241.83290762026397</v>
      </c>
    </row>
    <row r="24" spans="1:9" s="1" customFormat="1" ht="15">
      <c r="A24" s="10" t="s">
        <v>32</v>
      </c>
      <c r="B24" s="23">
        <v>973</v>
      </c>
      <c r="C24" s="22">
        <v>285.252</v>
      </c>
      <c r="D24" s="19">
        <v>293.1675231243577</v>
      </c>
      <c r="F24" s="10" t="s">
        <v>33</v>
      </c>
      <c r="G24" s="11">
        <v>3678</v>
      </c>
      <c r="H24" s="22">
        <v>1579.312</v>
      </c>
      <c r="I24" s="19">
        <v>429.39423599782486</v>
      </c>
    </row>
    <row r="25" spans="1:9" s="1" customFormat="1" ht="15">
      <c r="A25" s="10" t="s">
        <v>34</v>
      </c>
      <c r="B25" s="23">
        <v>1008</v>
      </c>
      <c r="C25" s="22">
        <v>342.694</v>
      </c>
      <c r="D25" s="19">
        <v>339.9742063492064</v>
      </c>
      <c r="F25" s="10" t="s">
        <v>35</v>
      </c>
      <c r="G25" s="23">
        <v>439</v>
      </c>
      <c r="H25" s="22">
        <v>131.88</v>
      </c>
      <c r="I25" s="19">
        <v>300.4100227790433</v>
      </c>
    </row>
    <row r="26" spans="1:9" s="1" customFormat="1" ht="15">
      <c r="A26" s="10" t="s">
        <v>36</v>
      </c>
      <c r="B26" s="23">
        <v>599</v>
      </c>
      <c r="C26" s="22">
        <v>212.058</v>
      </c>
      <c r="D26" s="19">
        <v>354.02003338898163</v>
      </c>
      <c r="F26" s="10" t="s">
        <v>37</v>
      </c>
      <c r="G26" s="23">
        <v>289</v>
      </c>
      <c r="H26" s="22">
        <v>91.404</v>
      </c>
      <c r="I26" s="19">
        <v>316.2768166089965</v>
      </c>
    </row>
    <row r="27" spans="1:9" s="1" customFormat="1" ht="15">
      <c r="A27" s="10" t="s">
        <v>38</v>
      </c>
      <c r="B27" s="11">
        <v>6886</v>
      </c>
      <c r="C27" s="22">
        <v>2344.703</v>
      </c>
      <c r="D27" s="19">
        <v>340.50290444379897</v>
      </c>
      <c r="F27" s="10" t="s">
        <v>39</v>
      </c>
      <c r="G27" s="23">
        <v>522</v>
      </c>
      <c r="H27" s="22">
        <v>205.015</v>
      </c>
      <c r="I27" s="19">
        <v>392.7490421455939</v>
      </c>
    </row>
    <row r="28" spans="1:9" s="1" customFormat="1" ht="15">
      <c r="A28" s="10" t="s">
        <v>40</v>
      </c>
      <c r="B28" s="11">
        <v>20754</v>
      </c>
      <c r="C28" s="22">
        <v>8471.628</v>
      </c>
      <c r="D28" s="19">
        <v>408.19254119687776</v>
      </c>
      <c r="F28" s="10" t="s">
        <v>41</v>
      </c>
      <c r="G28" s="11">
        <v>1771</v>
      </c>
      <c r="H28" s="22">
        <v>563.315</v>
      </c>
      <c r="I28" s="19">
        <v>318.07735742518355</v>
      </c>
    </row>
    <row r="29" spans="1:9" s="1" customFormat="1" ht="15">
      <c r="A29" s="10" t="s">
        <v>42</v>
      </c>
      <c r="B29" s="23">
        <v>533</v>
      </c>
      <c r="C29" s="22">
        <v>172.568</v>
      </c>
      <c r="D29" s="19">
        <v>323.7673545966229</v>
      </c>
      <c r="F29" s="10" t="s">
        <v>43</v>
      </c>
      <c r="G29" s="11">
        <v>40660</v>
      </c>
      <c r="H29" s="22">
        <v>18753.89</v>
      </c>
      <c r="I29" s="19">
        <v>461.2368421052632</v>
      </c>
    </row>
    <row r="30" spans="1:9" s="1" customFormat="1" ht="15">
      <c r="A30" s="10" t="s">
        <v>44</v>
      </c>
      <c r="B30" s="23">
        <v>784</v>
      </c>
      <c r="C30" s="22">
        <v>302.917</v>
      </c>
      <c r="D30" s="19">
        <v>386.3737244897959</v>
      </c>
      <c r="F30" s="10" t="s">
        <v>45</v>
      </c>
      <c r="G30" s="11">
        <v>1569</v>
      </c>
      <c r="H30" s="22">
        <v>731.266</v>
      </c>
      <c r="I30" s="19">
        <v>466.0713830465264</v>
      </c>
    </row>
    <row r="31" spans="1:9" s="1" customFormat="1" ht="15">
      <c r="A31" s="10" t="s">
        <v>46</v>
      </c>
      <c r="B31" s="23">
        <v>894</v>
      </c>
      <c r="C31" s="22">
        <v>344.295</v>
      </c>
      <c r="D31" s="19">
        <v>385.11744966442956</v>
      </c>
      <c r="F31" s="10" t="s">
        <v>47</v>
      </c>
      <c r="G31" s="23">
        <v>926</v>
      </c>
      <c r="H31" s="22">
        <v>237.3</v>
      </c>
      <c r="I31" s="19">
        <v>256.2634989200864</v>
      </c>
    </row>
    <row r="32" spans="1:9" s="1" customFormat="1" ht="15">
      <c r="A32" s="10" t="s">
        <v>48</v>
      </c>
      <c r="B32" s="23">
        <v>927</v>
      </c>
      <c r="C32" s="22">
        <v>266.306</v>
      </c>
      <c r="D32" s="19">
        <v>287.277238403452</v>
      </c>
      <c r="F32" s="10" t="s">
        <v>49</v>
      </c>
      <c r="G32" s="11">
        <v>1999</v>
      </c>
      <c r="H32" s="22">
        <v>505.916</v>
      </c>
      <c r="I32" s="19">
        <v>253.08454227113558</v>
      </c>
    </row>
    <row r="33" spans="1:9" s="1" customFormat="1" ht="15">
      <c r="A33" s="10" t="s">
        <v>50</v>
      </c>
      <c r="B33" s="23">
        <v>502</v>
      </c>
      <c r="C33" s="22">
        <v>147.645</v>
      </c>
      <c r="D33" s="19">
        <v>294.1135458167331</v>
      </c>
      <c r="F33" s="10" t="s">
        <v>51</v>
      </c>
      <c r="G33" s="11">
        <v>3322</v>
      </c>
      <c r="H33" s="22">
        <v>1264.967</v>
      </c>
      <c r="I33" s="19">
        <v>380.78476821192055</v>
      </c>
    </row>
    <row r="34" spans="1:9" s="1" customFormat="1" ht="15">
      <c r="A34" s="10" t="s">
        <v>52</v>
      </c>
      <c r="B34" s="23">
        <v>29</v>
      </c>
      <c r="C34" s="22">
        <v>11.49</v>
      </c>
      <c r="D34" s="19">
        <v>396.2068965517241</v>
      </c>
      <c r="F34" s="10" t="s">
        <v>53</v>
      </c>
      <c r="G34" s="23">
        <v>1073</v>
      </c>
      <c r="H34" s="22">
        <v>338.265</v>
      </c>
      <c r="I34" s="19">
        <v>315.2516309412861</v>
      </c>
    </row>
    <row r="35" spans="1:9" s="1" customFormat="1" ht="15">
      <c r="A35" s="10" t="s">
        <v>54</v>
      </c>
      <c r="B35" s="23">
        <v>880</v>
      </c>
      <c r="C35" s="22">
        <v>340.072</v>
      </c>
      <c r="D35" s="19">
        <v>386.44545454545454</v>
      </c>
      <c r="F35" s="10" t="s">
        <v>55</v>
      </c>
      <c r="G35" s="23">
        <v>825</v>
      </c>
      <c r="H35" s="22">
        <v>277.851</v>
      </c>
      <c r="I35" s="19">
        <v>336.78909090909093</v>
      </c>
    </row>
    <row r="36" spans="1:9" s="1" customFormat="1" ht="15">
      <c r="A36" s="10" t="s">
        <v>56</v>
      </c>
      <c r="B36" s="11">
        <v>1667</v>
      </c>
      <c r="C36" s="22">
        <v>519.171</v>
      </c>
      <c r="D36" s="19">
        <v>311.44031193761253</v>
      </c>
      <c r="F36" s="10" t="s">
        <v>57</v>
      </c>
      <c r="G36" s="11">
        <v>1824</v>
      </c>
      <c r="H36" s="22">
        <v>584.994</v>
      </c>
      <c r="I36" s="19">
        <v>320.7203947368421</v>
      </c>
    </row>
    <row r="37" spans="1:9" s="1" customFormat="1" ht="15">
      <c r="A37" s="10" t="s">
        <v>58</v>
      </c>
      <c r="B37" s="23">
        <v>308</v>
      </c>
      <c r="C37" s="22">
        <v>92.07</v>
      </c>
      <c r="D37" s="19">
        <v>298.92857142857144</v>
      </c>
      <c r="F37" s="10" t="s">
        <v>59</v>
      </c>
      <c r="G37" s="11">
        <v>30047</v>
      </c>
      <c r="H37" s="22">
        <v>15046.828</v>
      </c>
      <c r="I37" s="19">
        <v>500.7763836655905</v>
      </c>
    </row>
    <row r="38" spans="1:9" s="1" customFormat="1" ht="15">
      <c r="A38" s="10" t="s">
        <v>60</v>
      </c>
      <c r="B38" s="23">
        <v>925</v>
      </c>
      <c r="C38" s="22">
        <v>247.596</v>
      </c>
      <c r="D38" s="19">
        <v>267.67135135135135</v>
      </c>
      <c r="F38" s="10" t="s">
        <v>61</v>
      </c>
      <c r="G38" s="23">
        <v>586</v>
      </c>
      <c r="H38" s="22">
        <v>141.144</v>
      </c>
      <c r="I38" s="19">
        <v>240.86006825938566</v>
      </c>
    </row>
    <row r="39" spans="1:9" s="1" customFormat="1" ht="15">
      <c r="A39" s="10" t="s">
        <v>62</v>
      </c>
      <c r="B39" s="11">
        <v>1133</v>
      </c>
      <c r="C39" s="22">
        <v>365.76</v>
      </c>
      <c r="D39" s="19">
        <v>322.82436010591346</v>
      </c>
      <c r="F39" s="24" t="s">
        <v>63</v>
      </c>
      <c r="G39" s="25">
        <v>286</v>
      </c>
      <c r="H39" s="26">
        <v>101.854</v>
      </c>
      <c r="I39" s="27">
        <v>356.13286713286715</v>
      </c>
    </row>
    <row r="40" spans="1:9" s="1" customFormat="1" ht="15">
      <c r="A40" s="10" t="s">
        <v>64</v>
      </c>
      <c r="B40" s="11">
        <v>16274</v>
      </c>
      <c r="C40" s="22">
        <v>6578.122</v>
      </c>
      <c r="D40" s="19">
        <v>404.2105198476097</v>
      </c>
      <c r="F40" s="28" t="s">
        <v>65</v>
      </c>
      <c r="G40" s="29">
        <v>1391</v>
      </c>
      <c r="H40" s="30">
        <v>261.685</v>
      </c>
      <c r="I40" s="31">
        <v>188.1272465851905</v>
      </c>
    </row>
    <row r="41" spans="1:9" s="1" customFormat="1" ht="15.75" thickBot="1">
      <c r="A41" s="10" t="s">
        <v>66</v>
      </c>
      <c r="B41" s="23">
        <v>849</v>
      </c>
      <c r="C41" s="22">
        <v>387.582</v>
      </c>
      <c r="D41" s="19">
        <v>456.5159010600707</v>
      </c>
      <c r="F41" s="32" t="s">
        <v>67</v>
      </c>
      <c r="G41" s="14">
        <v>46851</v>
      </c>
      <c r="H41" s="33">
        <v>6035</v>
      </c>
      <c r="I41" s="15">
        <v>129</v>
      </c>
    </row>
    <row r="42" spans="1:4" s="1" customFormat="1" ht="15">
      <c r="A42" s="10" t="s">
        <v>68</v>
      </c>
      <c r="B42" s="11">
        <v>38997</v>
      </c>
      <c r="C42" s="22">
        <v>17567.73</v>
      </c>
      <c r="D42" s="19">
        <v>450.48926840526195</v>
      </c>
    </row>
    <row r="43" spans="1:9" s="1" customFormat="1" ht="15">
      <c r="A43" s="10" t="s">
        <v>69</v>
      </c>
      <c r="B43" s="11">
        <v>4257</v>
      </c>
      <c r="C43" s="22">
        <v>1470.744</v>
      </c>
      <c r="D43" s="19">
        <v>345.48837209302326</v>
      </c>
      <c r="F43" s="1" t="s">
        <v>70</v>
      </c>
      <c r="G43" s="34">
        <v>559037</v>
      </c>
      <c r="H43" s="35">
        <v>345769.644</v>
      </c>
      <c r="I43" s="35">
        <v>618.5094081429314</v>
      </c>
    </row>
    <row r="44" spans="1:9" s="1" customFormat="1" ht="15">
      <c r="A44" s="10" t="s">
        <v>71</v>
      </c>
      <c r="B44" s="11">
        <v>3767</v>
      </c>
      <c r="C44" s="22">
        <v>1676.654</v>
      </c>
      <c r="D44" s="19">
        <v>445.089992036103</v>
      </c>
      <c r="F44" s="1" t="s">
        <v>72</v>
      </c>
      <c r="G44" s="34">
        <v>8268</v>
      </c>
      <c r="H44" s="35">
        <v>1399.334</v>
      </c>
      <c r="I44" s="35">
        <v>169.24697629414612</v>
      </c>
    </row>
    <row r="45" spans="1:9" s="1" customFormat="1" ht="15">
      <c r="A45" s="10" t="s">
        <v>73</v>
      </c>
      <c r="B45" s="11">
        <v>10880</v>
      </c>
      <c r="C45" s="22">
        <v>4667.933</v>
      </c>
      <c r="D45" s="19">
        <v>429.0379595588235</v>
      </c>
      <c r="F45" s="1" t="s">
        <v>74</v>
      </c>
      <c r="G45" s="36">
        <v>43378</v>
      </c>
      <c r="H45" s="37">
        <v>5168.134</v>
      </c>
      <c r="I45" s="37">
        <v>119.14182304393931</v>
      </c>
    </row>
    <row r="46" spans="1:9" s="1" customFormat="1" ht="15">
      <c r="A46" s="10" t="s">
        <v>75</v>
      </c>
      <c r="B46" s="11">
        <v>1975</v>
      </c>
      <c r="C46" s="22">
        <v>575.785</v>
      </c>
      <c r="D46" s="19">
        <v>291.5367088607595</v>
      </c>
      <c r="F46" s="1" t="s">
        <v>76</v>
      </c>
      <c r="G46" s="34">
        <v>610683</v>
      </c>
      <c r="H46" s="35">
        <v>352337.11199999996</v>
      </c>
      <c r="I46" s="35">
        <v>576.9558215964747</v>
      </c>
    </row>
    <row r="47" spans="7:8" s="1" customFormat="1" ht="15">
      <c r="G47" s="34"/>
      <c r="H47" s="35"/>
    </row>
    <row r="48" spans="6:9" ht="15">
      <c r="F48" s="1" t="s">
        <v>77</v>
      </c>
      <c r="G48" s="34"/>
      <c r="H48" s="35"/>
      <c r="I48" s="1"/>
    </row>
    <row r="49" spans="6:8" ht="15">
      <c r="F49" s="1" t="s">
        <v>78</v>
      </c>
      <c r="H49" s="38"/>
    </row>
    <row r="80" spans="2:3" ht="12.75">
      <c r="B80" s="38"/>
      <c r="C80" s="39"/>
    </row>
  </sheetData>
  <sheetProtection/>
  <mergeCells count="2"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9.7109375" style="1" bestFit="1" customWidth="1"/>
    <col min="2" max="2" width="9.28125" style="1" bestFit="1" customWidth="1"/>
    <col min="3" max="3" width="14.28125" style="1" customWidth="1"/>
    <col min="4" max="4" width="13.421875" style="1" customWidth="1"/>
    <col min="5" max="5" width="14.7109375" style="1" bestFit="1" customWidth="1"/>
    <col min="6" max="6" width="15.00390625" style="1" customWidth="1"/>
    <col min="7" max="7" width="13.8515625" style="1" customWidth="1"/>
    <col min="8" max="8" width="16.421875" style="1" customWidth="1"/>
    <col min="9" max="16384" width="9.140625" style="1" customWidth="1"/>
  </cols>
  <sheetData>
    <row r="1" ht="15">
      <c r="A1" s="1" t="s">
        <v>79</v>
      </c>
    </row>
    <row r="2" ht="16.5" customHeight="1"/>
    <row r="3" spans="1:8" ht="16.5" customHeight="1">
      <c r="A3" s="187" t="s">
        <v>80</v>
      </c>
      <c r="B3" s="187"/>
      <c r="C3" s="187"/>
      <c r="D3" s="187"/>
      <c r="E3" s="187"/>
      <c r="F3" s="187"/>
      <c r="G3" s="187"/>
      <c r="H3" s="187"/>
    </row>
    <row r="4" spans="1:8" ht="16.5" customHeight="1">
      <c r="A4" s="187" t="s">
        <v>81</v>
      </c>
      <c r="B4" s="187"/>
      <c r="C4" s="187"/>
      <c r="D4" s="187"/>
      <c r="E4" s="187"/>
      <c r="F4" s="187"/>
      <c r="G4" s="187"/>
      <c r="H4" s="187"/>
    </row>
    <row r="5" spans="1:8" ht="16.5" customHeight="1">
      <c r="A5" s="187" t="s">
        <v>82</v>
      </c>
      <c r="B5" s="187"/>
      <c r="C5" s="187"/>
      <c r="D5" s="187"/>
      <c r="E5" s="187"/>
      <c r="F5" s="187"/>
      <c r="G5" s="187"/>
      <c r="H5" s="187"/>
    </row>
    <row r="6" ht="16.5" customHeight="1"/>
    <row r="7" spans="4:7" ht="14.25" customHeight="1">
      <c r="D7" s="28"/>
      <c r="G7" s="28"/>
    </row>
    <row r="8" spans="1:8" ht="45">
      <c r="A8" s="40" t="s">
        <v>83</v>
      </c>
      <c r="B8" s="41" t="s">
        <v>4</v>
      </c>
      <c r="C8" s="42" t="s">
        <v>84</v>
      </c>
      <c r="D8" s="43" t="s">
        <v>85</v>
      </c>
      <c r="E8" s="42" t="s">
        <v>86</v>
      </c>
      <c r="F8" s="42" t="s">
        <v>87</v>
      </c>
      <c r="G8" s="43" t="s">
        <v>88</v>
      </c>
      <c r="H8" s="41" t="s">
        <v>89</v>
      </c>
    </row>
    <row r="9" spans="1:8" ht="18" customHeight="1">
      <c r="A9" s="10"/>
      <c r="B9" s="44"/>
      <c r="C9" s="19"/>
      <c r="D9" s="45"/>
      <c r="E9" s="10"/>
      <c r="F9" s="10"/>
      <c r="G9" s="46"/>
      <c r="H9" s="10"/>
    </row>
    <row r="10" spans="1:8" ht="18" customHeight="1">
      <c r="A10" s="10" t="s">
        <v>90</v>
      </c>
      <c r="B10" s="47">
        <v>5576</v>
      </c>
      <c r="C10" s="48">
        <v>5576</v>
      </c>
      <c r="D10" s="49">
        <v>0.009130760148882481</v>
      </c>
      <c r="E10" s="50">
        <v>3225</v>
      </c>
      <c r="F10" s="19">
        <v>3225</v>
      </c>
      <c r="G10" s="49">
        <v>0.009154286875122028</v>
      </c>
      <c r="H10" s="19">
        <v>578.4424318507891</v>
      </c>
    </row>
    <row r="11" spans="1:8" ht="18" customHeight="1">
      <c r="A11" s="10" t="s">
        <v>91</v>
      </c>
      <c r="B11" s="47">
        <v>24787</v>
      </c>
      <c r="C11" s="48">
        <v>30363</v>
      </c>
      <c r="D11" s="49">
        <v>0.04971974002878744</v>
      </c>
      <c r="E11" s="50">
        <v>21123</v>
      </c>
      <c r="F11" s="19">
        <v>24349</v>
      </c>
      <c r="G11" s="49">
        <v>0.06910644144690611</v>
      </c>
      <c r="H11" s="19">
        <v>852.1954653649091</v>
      </c>
    </row>
    <row r="12" spans="1:8" ht="18" customHeight="1">
      <c r="A12" s="10" t="s">
        <v>92</v>
      </c>
      <c r="B12" s="47">
        <v>87340</v>
      </c>
      <c r="C12" s="48">
        <v>117703</v>
      </c>
      <c r="D12" s="49">
        <v>0.19273993217430319</v>
      </c>
      <c r="E12" s="50">
        <v>94359</v>
      </c>
      <c r="F12" s="19">
        <v>118708</v>
      </c>
      <c r="G12" s="49">
        <v>0.33691650114904725</v>
      </c>
      <c r="H12" s="19">
        <v>1080.368937485688</v>
      </c>
    </row>
    <row r="13" spans="1:8" ht="18" customHeight="1">
      <c r="A13" s="10" t="s">
        <v>93</v>
      </c>
      <c r="B13" s="47">
        <v>93506</v>
      </c>
      <c r="C13" s="48">
        <v>211209</v>
      </c>
      <c r="D13" s="49">
        <v>0.3458570158330918</v>
      </c>
      <c r="E13" s="50">
        <v>94069</v>
      </c>
      <c r="F13" s="19">
        <v>212778</v>
      </c>
      <c r="G13" s="49">
        <v>0.6039033634356405</v>
      </c>
      <c r="H13" s="19">
        <v>1006.0250679100807</v>
      </c>
    </row>
    <row r="14" spans="1:8" ht="18" customHeight="1">
      <c r="A14" s="10" t="s">
        <v>94</v>
      </c>
      <c r="B14" s="47">
        <v>76837</v>
      </c>
      <c r="C14" s="48">
        <v>288046</v>
      </c>
      <c r="D14" s="49">
        <v>0.471678432181672</v>
      </c>
      <c r="E14" s="50">
        <v>64180</v>
      </c>
      <c r="F14" s="19">
        <v>276958</v>
      </c>
      <c r="G14" s="49">
        <v>0.7860592045722393</v>
      </c>
      <c r="H14" s="19">
        <v>835.278095188516</v>
      </c>
    </row>
    <row r="15" spans="1:8" ht="18" customHeight="1">
      <c r="A15" s="10" t="s">
        <v>95</v>
      </c>
      <c r="B15" s="47">
        <v>50683</v>
      </c>
      <c r="C15" s="48">
        <v>338729</v>
      </c>
      <c r="D15" s="49">
        <v>0.5546723914043784</v>
      </c>
      <c r="E15" s="50">
        <v>32580</v>
      </c>
      <c r="F15" s="19">
        <v>309538</v>
      </c>
      <c r="G15" s="49">
        <v>0.8785279053998717</v>
      </c>
      <c r="H15" s="19">
        <v>642.8221494386678</v>
      </c>
    </row>
    <row r="16" spans="1:8" ht="18" customHeight="1">
      <c r="A16" s="10" t="s">
        <v>96</v>
      </c>
      <c r="B16" s="47">
        <v>36800</v>
      </c>
      <c r="C16" s="48">
        <v>375529</v>
      </c>
      <c r="D16" s="49">
        <v>0.6149327883697434</v>
      </c>
      <c r="E16" s="50">
        <v>16325</v>
      </c>
      <c r="F16" s="19">
        <v>325863</v>
      </c>
      <c r="G16" s="49">
        <v>0.9248602855097479</v>
      </c>
      <c r="H16" s="19">
        <v>443.60372282608694</v>
      </c>
    </row>
    <row r="17" spans="1:8" ht="18" customHeight="1">
      <c r="A17" s="10" t="s">
        <v>97</v>
      </c>
      <c r="B17" s="47">
        <v>44756</v>
      </c>
      <c r="C17" s="48">
        <v>420285</v>
      </c>
      <c r="D17" s="49">
        <v>0.6882212211572943</v>
      </c>
      <c r="E17" s="50">
        <v>6328</v>
      </c>
      <c r="F17" s="19">
        <v>332191</v>
      </c>
      <c r="G17" s="49">
        <v>0.9428217201258096</v>
      </c>
      <c r="H17" s="19">
        <v>141.3995888819376</v>
      </c>
    </row>
    <row r="18" spans="1:8" ht="18" customHeight="1">
      <c r="A18" s="10" t="s">
        <v>98</v>
      </c>
      <c r="B18" s="47">
        <v>60244</v>
      </c>
      <c r="C18" s="48">
        <v>480529</v>
      </c>
      <c r="D18" s="49">
        <v>0.7868714210154859</v>
      </c>
      <c r="E18" s="50">
        <v>6546</v>
      </c>
      <c r="F18" s="19">
        <v>338737</v>
      </c>
      <c r="G18" s="49">
        <v>0.9614000639251422</v>
      </c>
      <c r="H18" s="19">
        <v>108.65546776442467</v>
      </c>
    </row>
    <row r="19" spans="1:8" ht="18" customHeight="1">
      <c r="A19" s="10" t="s">
        <v>99</v>
      </c>
      <c r="B19" s="47">
        <v>94840</v>
      </c>
      <c r="C19" s="48">
        <v>575369</v>
      </c>
      <c r="D19" s="49">
        <v>0.942172944064269</v>
      </c>
      <c r="E19" s="50">
        <v>10044</v>
      </c>
      <c r="F19" s="19">
        <v>348781</v>
      </c>
      <c r="G19" s="49">
        <v>0.98990634287767</v>
      </c>
      <c r="H19" s="19">
        <v>105.90278363559679</v>
      </c>
    </row>
    <row r="20" spans="1:8" ht="18" customHeight="1">
      <c r="A20" s="10" t="s">
        <v>100</v>
      </c>
      <c r="B20" s="47">
        <v>35314</v>
      </c>
      <c r="C20" s="48">
        <v>610683</v>
      </c>
      <c r="D20" s="49">
        <v>1</v>
      </c>
      <c r="E20" s="50">
        <v>3556</v>
      </c>
      <c r="F20" s="19">
        <v>352337</v>
      </c>
      <c r="G20" s="49">
        <v>1</v>
      </c>
      <c r="H20" s="51">
        <v>100.70708500877839</v>
      </c>
    </row>
    <row r="21" spans="2:8" ht="15">
      <c r="B21" s="52"/>
      <c r="C21" s="31"/>
      <c r="D21" s="53"/>
      <c r="E21" s="35"/>
      <c r="F21" s="31"/>
      <c r="G21" s="53"/>
      <c r="H21" s="35"/>
    </row>
    <row r="22" spans="1:8" ht="15">
      <c r="A22" s="54" t="s">
        <v>101</v>
      </c>
      <c r="B22" s="55">
        <v>610683</v>
      </c>
      <c r="C22" s="31"/>
      <c r="D22" s="56"/>
      <c r="E22" s="57">
        <v>352337</v>
      </c>
      <c r="F22" s="28"/>
      <c r="G22" s="58"/>
      <c r="H22" s="35">
        <v>576.9558215964747</v>
      </c>
    </row>
    <row r="23" spans="4:7" ht="15">
      <c r="D23" s="28"/>
      <c r="G23" s="28"/>
    </row>
  </sheetData>
  <sheetProtection/>
  <mergeCells count="3">
    <mergeCell ref="A3:H3"/>
    <mergeCell ref="A4:H4"/>
    <mergeCell ref="A5:H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7109375" style="1" customWidth="1"/>
    <col min="3" max="3" width="17.7109375" style="34" bestFit="1" customWidth="1"/>
    <col min="4" max="4" width="16.7109375" style="1" customWidth="1"/>
    <col min="5" max="5" width="3.7109375" style="1" customWidth="1"/>
    <col min="6" max="6" width="25.7109375" style="34" customWidth="1"/>
    <col min="7" max="7" width="16.7109375" style="1" customWidth="1"/>
    <col min="8" max="8" width="17.7109375" style="1" customWidth="1"/>
    <col min="9" max="9" width="16.7109375" style="34" customWidth="1"/>
    <col min="10" max="10" width="10.7109375" style="1" customWidth="1"/>
    <col min="11" max="16384" width="9.140625" style="1" customWidth="1"/>
  </cols>
  <sheetData>
    <row r="1" ht="16.5" customHeight="1">
      <c r="A1" s="1" t="s">
        <v>102</v>
      </c>
    </row>
    <row r="2" spans="1:9" ht="16.5" customHeight="1">
      <c r="A2" s="185" t="s">
        <v>103</v>
      </c>
      <c r="B2" s="185"/>
      <c r="C2" s="185"/>
      <c r="D2" s="185"/>
      <c r="E2" s="186"/>
      <c r="F2" s="186"/>
      <c r="G2" s="186"/>
      <c r="H2" s="186"/>
      <c r="I2" s="186"/>
    </row>
    <row r="3" spans="1:9" ht="16.5" customHeight="1">
      <c r="A3" s="188" t="s">
        <v>104</v>
      </c>
      <c r="B3" s="186"/>
      <c r="C3" s="186"/>
      <c r="D3" s="186"/>
      <c r="E3" s="186"/>
      <c r="F3" s="186"/>
      <c r="G3" s="186"/>
      <c r="H3" s="186"/>
      <c r="I3" s="186"/>
    </row>
    <row r="4" spans="5:7" ht="15">
      <c r="E4" s="28"/>
      <c r="F4" s="59"/>
      <c r="G4" s="28"/>
    </row>
    <row r="5" spans="1:9" s="6" customFormat="1" ht="15">
      <c r="A5" s="60" t="s">
        <v>3</v>
      </c>
      <c r="B5" s="61" t="s">
        <v>4</v>
      </c>
      <c r="C5" s="62" t="s">
        <v>86</v>
      </c>
      <c r="D5" s="61" t="s">
        <v>89</v>
      </c>
      <c r="E5" s="63"/>
      <c r="F5" s="64"/>
      <c r="G5" s="65"/>
      <c r="H5" s="63"/>
      <c r="I5" s="64"/>
    </row>
    <row r="6" spans="1:9" ht="15">
      <c r="A6" s="10"/>
      <c r="B6" s="66"/>
      <c r="C6" s="11"/>
      <c r="D6" s="10"/>
      <c r="E6" s="59"/>
      <c r="F6" s="59"/>
      <c r="G6" s="28"/>
      <c r="H6" s="31"/>
      <c r="I6" s="59"/>
    </row>
    <row r="7" spans="1:9" ht="15">
      <c r="A7" s="10" t="s">
        <v>7</v>
      </c>
      <c r="B7" s="67">
        <v>3373</v>
      </c>
      <c r="C7" s="68">
        <v>3349.531</v>
      </c>
      <c r="D7" s="69">
        <v>993.0420990216425</v>
      </c>
      <c r="E7" s="59"/>
      <c r="F7" s="70"/>
      <c r="G7" s="70"/>
      <c r="H7" s="59"/>
      <c r="I7" s="70"/>
    </row>
    <row r="8" spans="1:9" ht="15">
      <c r="A8" s="10" t="s">
        <v>8</v>
      </c>
      <c r="B8" s="67">
        <v>5415</v>
      </c>
      <c r="C8" s="68">
        <v>5423.48</v>
      </c>
      <c r="D8" s="69">
        <v>1001.5660203139428</v>
      </c>
      <c r="E8" s="59"/>
      <c r="F8" s="70"/>
      <c r="G8" s="70"/>
      <c r="H8" s="59"/>
      <c r="I8" s="70"/>
    </row>
    <row r="9" spans="1:9" ht="15">
      <c r="A9" s="10" t="s">
        <v>9</v>
      </c>
      <c r="B9" s="71">
        <v>244</v>
      </c>
      <c r="C9" s="68">
        <v>206.626</v>
      </c>
      <c r="D9" s="69">
        <v>846.827868852459</v>
      </c>
      <c r="E9" s="59"/>
      <c r="F9" s="70"/>
      <c r="G9" s="70"/>
      <c r="H9" s="59"/>
      <c r="I9" s="70"/>
    </row>
    <row r="10" spans="1:9" ht="15">
      <c r="A10" s="10" t="s">
        <v>10</v>
      </c>
      <c r="B10" s="67">
        <v>2869</v>
      </c>
      <c r="C10" s="68">
        <v>2645.162</v>
      </c>
      <c r="D10" s="69">
        <v>921.9804810038341</v>
      </c>
      <c r="E10" s="59"/>
      <c r="F10" s="70"/>
      <c r="G10" s="70"/>
      <c r="H10" s="59"/>
      <c r="I10" s="70"/>
    </row>
    <row r="11" spans="1:9" ht="15.75" thickBot="1">
      <c r="A11" s="72" t="s">
        <v>11</v>
      </c>
      <c r="B11" s="73">
        <v>1460</v>
      </c>
      <c r="C11" s="74">
        <v>1317.658</v>
      </c>
      <c r="D11" s="75">
        <v>902.5054794520548</v>
      </c>
      <c r="E11" s="59"/>
      <c r="F11" s="70"/>
      <c r="G11" s="70"/>
      <c r="H11" s="59"/>
      <c r="I11" s="70"/>
    </row>
    <row r="12" spans="1:9" ht="15">
      <c r="A12" s="1" t="s">
        <v>12</v>
      </c>
      <c r="B12" s="76">
        <v>13361</v>
      </c>
      <c r="C12" s="26">
        <v>12942.457</v>
      </c>
      <c r="D12" s="77">
        <v>968.6742758775541</v>
      </c>
      <c r="E12" s="59"/>
      <c r="F12" s="70"/>
      <c r="G12" s="70"/>
      <c r="H12" s="78"/>
      <c r="I12" s="70"/>
    </row>
    <row r="13" spans="1:9" ht="15">
      <c r="A13" s="10"/>
      <c r="B13" s="10"/>
      <c r="C13" s="79"/>
      <c r="D13" s="79"/>
      <c r="E13" s="59"/>
      <c r="F13" s="70"/>
      <c r="G13" s="70"/>
      <c r="H13" s="31"/>
      <c r="I13" s="70"/>
    </row>
    <row r="14" spans="1:9" ht="15">
      <c r="A14" s="80" t="s">
        <v>13</v>
      </c>
      <c r="B14" s="80"/>
      <c r="C14" s="81"/>
      <c r="D14" s="81"/>
      <c r="E14" s="52"/>
      <c r="F14" s="80" t="s">
        <v>13</v>
      </c>
      <c r="G14" s="81"/>
      <c r="H14" s="21"/>
      <c r="I14" s="81"/>
    </row>
    <row r="15" spans="1:9" ht="15">
      <c r="A15" s="10" t="s">
        <v>14</v>
      </c>
      <c r="B15" s="71">
        <v>174</v>
      </c>
      <c r="C15" s="68">
        <v>109.204</v>
      </c>
      <c r="D15" s="79">
        <v>627.6091954022988</v>
      </c>
      <c r="E15" s="59"/>
      <c r="F15" s="10" t="s">
        <v>15</v>
      </c>
      <c r="G15" s="71">
        <v>228</v>
      </c>
      <c r="H15" s="68">
        <v>167.624</v>
      </c>
      <c r="I15" s="79">
        <v>735.1929824561404</v>
      </c>
    </row>
    <row r="16" spans="1:9" ht="15">
      <c r="A16" s="10" t="s">
        <v>16</v>
      </c>
      <c r="B16" s="71">
        <v>17</v>
      </c>
      <c r="C16" s="68">
        <v>10.043</v>
      </c>
      <c r="D16" s="79">
        <v>590.7647058823529</v>
      </c>
      <c r="E16" s="28"/>
      <c r="F16" s="10" t="s">
        <v>17</v>
      </c>
      <c r="G16" s="71">
        <v>24</v>
      </c>
      <c r="H16" s="68">
        <v>17.587</v>
      </c>
      <c r="I16" s="79">
        <v>732.7916666666666</v>
      </c>
    </row>
    <row r="17" spans="1:9" ht="15">
      <c r="A17" s="10" t="s">
        <v>18</v>
      </c>
      <c r="B17" s="71">
        <v>68</v>
      </c>
      <c r="C17" s="68">
        <v>44.25</v>
      </c>
      <c r="D17" s="79">
        <v>650.7352941176471</v>
      </c>
      <c r="E17" s="59"/>
      <c r="F17" s="10" t="s">
        <v>19</v>
      </c>
      <c r="G17" s="71">
        <v>49</v>
      </c>
      <c r="H17" s="68">
        <v>24.08</v>
      </c>
      <c r="I17" s="79">
        <v>491.42857142857144</v>
      </c>
    </row>
    <row r="18" spans="1:9" ht="15">
      <c r="A18" s="10" t="s">
        <v>20</v>
      </c>
      <c r="B18" s="71">
        <v>34</v>
      </c>
      <c r="C18" s="68">
        <v>19.638</v>
      </c>
      <c r="D18" s="79">
        <v>577.5882352941177</v>
      </c>
      <c r="E18" s="28"/>
      <c r="F18" s="10" t="s">
        <v>21</v>
      </c>
      <c r="G18" s="71">
        <v>15</v>
      </c>
      <c r="H18" s="68">
        <v>5.58</v>
      </c>
      <c r="I18" s="79">
        <v>372</v>
      </c>
    </row>
    <row r="19" spans="1:9" ht="15">
      <c r="A19" s="10" t="s">
        <v>22</v>
      </c>
      <c r="B19" s="71">
        <v>34</v>
      </c>
      <c r="C19" s="68">
        <v>21.551</v>
      </c>
      <c r="D19" s="79">
        <v>633.8529411764706</v>
      </c>
      <c r="E19" s="28"/>
      <c r="F19" s="10" t="s">
        <v>23</v>
      </c>
      <c r="G19" s="71">
        <v>20</v>
      </c>
      <c r="H19" s="68">
        <v>13.78</v>
      </c>
      <c r="I19" s="79">
        <v>689</v>
      </c>
    </row>
    <row r="20" spans="1:9" ht="15">
      <c r="A20" s="10" t="s">
        <v>24</v>
      </c>
      <c r="B20" s="71">
        <v>36</v>
      </c>
      <c r="C20" s="68">
        <v>19.023</v>
      </c>
      <c r="D20" s="79">
        <v>528.4166666666666</v>
      </c>
      <c r="E20" s="59"/>
      <c r="F20" s="10" t="s">
        <v>25</v>
      </c>
      <c r="G20" s="71">
        <v>101</v>
      </c>
      <c r="H20" s="68">
        <v>54.125</v>
      </c>
      <c r="I20" s="79">
        <v>535.8910891089109</v>
      </c>
    </row>
    <row r="21" spans="1:9" ht="15">
      <c r="A21" s="10" t="s">
        <v>26</v>
      </c>
      <c r="B21" s="71">
        <v>36</v>
      </c>
      <c r="C21" s="82">
        <v>19.933</v>
      </c>
      <c r="D21" s="79">
        <v>553.6944444444445</v>
      </c>
      <c r="E21" s="28"/>
      <c r="F21" s="10" t="s">
        <v>27</v>
      </c>
      <c r="G21" s="71">
        <v>128</v>
      </c>
      <c r="H21" s="68">
        <v>91.968</v>
      </c>
      <c r="I21" s="79">
        <v>718.5</v>
      </c>
    </row>
    <row r="22" spans="1:9" ht="15">
      <c r="A22" s="10" t="s">
        <v>28</v>
      </c>
      <c r="B22" s="71">
        <v>24</v>
      </c>
      <c r="C22" s="68">
        <v>11.053</v>
      </c>
      <c r="D22" s="79">
        <v>460.5416666666667</v>
      </c>
      <c r="E22" s="28"/>
      <c r="F22" s="10" t="s">
        <v>29</v>
      </c>
      <c r="G22" s="71">
        <v>22</v>
      </c>
      <c r="H22" s="68">
        <v>10.693</v>
      </c>
      <c r="I22" s="79">
        <v>486.04545454545456</v>
      </c>
    </row>
    <row r="23" spans="1:9" ht="15">
      <c r="A23" s="10" t="s">
        <v>30</v>
      </c>
      <c r="B23" s="71">
        <v>28</v>
      </c>
      <c r="C23" s="68">
        <v>14.387</v>
      </c>
      <c r="D23" s="79">
        <v>513.8214285714286</v>
      </c>
      <c r="E23" s="59"/>
      <c r="F23" s="10" t="s">
        <v>31</v>
      </c>
      <c r="G23" s="71">
        <v>52</v>
      </c>
      <c r="H23" s="68">
        <v>29.124</v>
      </c>
      <c r="I23" s="79">
        <v>560.0769230769231</v>
      </c>
    </row>
    <row r="24" spans="1:9" ht="15">
      <c r="A24" s="10" t="s">
        <v>32</v>
      </c>
      <c r="B24" s="71">
        <v>13</v>
      </c>
      <c r="C24" s="68">
        <v>9.027</v>
      </c>
      <c r="D24" s="79">
        <v>694.3846153846154</v>
      </c>
      <c r="E24" s="28"/>
      <c r="F24" s="10" t="s">
        <v>33</v>
      </c>
      <c r="G24" s="71">
        <v>82</v>
      </c>
      <c r="H24" s="68">
        <v>50.041</v>
      </c>
      <c r="I24" s="79">
        <v>610.2560975609756</v>
      </c>
    </row>
    <row r="25" spans="1:9" ht="15">
      <c r="A25" s="10" t="s">
        <v>34</v>
      </c>
      <c r="B25" s="71">
        <v>24</v>
      </c>
      <c r="C25" s="68">
        <v>17.234</v>
      </c>
      <c r="D25" s="79">
        <v>718.0833333333334</v>
      </c>
      <c r="E25" s="28"/>
      <c r="F25" s="10" t="s">
        <v>35</v>
      </c>
      <c r="G25" s="83" t="s">
        <v>105</v>
      </c>
      <c r="H25" s="84" t="s">
        <v>105</v>
      </c>
      <c r="I25" s="85" t="s">
        <v>105</v>
      </c>
    </row>
    <row r="26" spans="1:9" ht="15">
      <c r="A26" s="10" t="s">
        <v>36</v>
      </c>
      <c r="B26" s="71">
        <v>17</v>
      </c>
      <c r="C26" s="68">
        <v>11.194</v>
      </c>
      <c r="D26" s="79">
        <v>658.4705882352941</v>
      </c>
      <c r="E26" s="28"/>
      <c r="F26" s="10" t="s">
        <v>37</v>
      </c>
      <c r="G26" s="86" t="s">
        <v>105</v>
      </c>
      <c r="H26" s="87" t="s">
        <v>105</v>
      </c>
      <c r="I26" s="85" t="s">
        <v>105</v>
      </c>
    </row>
    <row r="27" spans="1:9" ht="15">
      <c r="A27" s="10" t="s">
        <v>38</v>
      </c>
      <c r="B27" s="71">
        <v>105</v>
      </c>
      <c r="C27" s="68">
        <v>70.694</v>
      </c>
      <c r="D27" s="79">
        <v>673.2761904761904</v>
      </c>
      <c r="E27" s="59"/>
      <c r="F27" s="10" t="s">
        <v>39</v>
      </c>
      <c r="G27" s="88">
        <v>17</v>
      </c>
      <c r="H27" s="68">
        <v>13.079</v>
      </c>
      <c r="I27" s="79">
        <v>769.3529411764706</v>
      </c>
    </row>
    <row r="28" spans="1:9" ht="15">
      <c r="A28" s="10" t="s">
        <v>40</v>
      </c>
      <c r="B28" s="71">
        <v>409</v>
      </c>
      <c r="C28" s="68">
        <v>229.194</v>
      </c>
      <c r="D28" s="79">
        <v>560.3765281173594</v>
      </c>
      <c r="E28" s="59"/>
      <c r="F28" s="10" t="s">
        <v>41</v>
      </c>
      <c r="G28" s="88">
        <v>63</v>
      </c>
      <c r="H28" s="68">
        <v>38.174</v>
      </c>
      <c r="I28" s="79">
        <v>605.936507936508</v>
      </c>
    </row>
    <row r="29" spans="1:9" ht="15">
      <c r="A29" s="10" t="s">
        <v>42</v>
      </c>
      <c r="B29" s="86" t="s">
        <v>105</v>
      </c>
      <c r="C29" s="87" t="s">
        <v>105</v>
      </c>
      <c r="D29" s="85" t="s">
        <v>105</v>
      </c>
      <c r="E29" s="28"/>
      <c r="F29" s="10" t="s">
        <v>43</v>
      </c>
      <c r="G29" s="89">
        <v>1174</v>
      </c>
      <c r="H29" s="68">
        <v>1095.013</v>
      </c>
      <c r="I29" s="79">
        <v>932.7197614991483</v>
      </c>
    </row>
    <row r="30" spans="1:9" ht="15">
      <c r="A30" s="10" t="s">
        <v>44</v>
      </c>
      <c r="B30" s="88">
        <v>16</v>
      </c>
      <c r="C30" s="82">
        <v>9.747</v>
      </c>
      <c r="D30" s="79">
        <v>609.1875</v>
      </c>
      <c r="E30" s="28"/>
      <c r="F30" s="10" t="s">
        <v>45</v>
      </c>
      <c r="G30" s="88">
        <v>36</v>
      </c>
      <c r="H30" s="68">
        <v>27.161</v>
      </c>
      <c r="I30" s="79">
        <v>754.4722222222222</v>
      </c>
    </row>
    <row r="31" spans="1:9" ht="15">
      <c r="A31" s="10" t="s">
        <v>46</v>
      </c>
      <c r="B31" s="88">
        <v>29</v>
      </c>
      <c r="C31" s="68">
        <v>13.188</v>
      </c>
      <c r="D31" s="79">
        <v>454.7586206896552</v>
      </c>
      <c r="E31" s="28"/>
      <c r="F31" s="10" t="s">
        <v>47</v>
      </c>
      <c r="G31" s="88">
        <v>12</v>
      </c>
      <c r="H31" s="68">
        <v>7.967</v>
      </c>
      <c r="I31" s="79">
        <v>663.9166666666666</v>
      </c>
    </row>
    <row r="32" spans="1:9" ht="15">
      <c r="A32" s="10" t="s">
        <v>48</v>
      </c>
      <c r="B32" s="88">
        <v>36</v>
      </c>
      <c r="C32" s="68">
        <v>15.374</v>
      </c>
      <c r="D32" s="79">
        <v>427.05555555555554</v>
      </c>
      <c r="E32" s="28"/>
      <c r="F32" s="10" t="s">
        <v>49</v>
      </c>
      <c r="G32" s="88">
        <v>41</v>
      </c>
      <c r="H32" s="68">
        <v>21.788</v>
      </c>
      <c r="I32" s="79">
        <v>531.4146341463414</v>
      </c>
    </row>
    <row r="33" spans="1:9" ht="15">
      <c r="A33" s="10" t="s">
        <v>50</v>
      </c>
      <c r="B33" s="86">
        <v>12</v>
      </c>
      <c r="C33" s="87">
        <v>6.64</v>
      </c>
      <c r="D33" s="79">
        <v>553.3333333333334</v>
      </c>
      <c r="E33" s="28"/>
      <c r="F33" s="10" t="s">
        <v>51</v>
      </c>
      <c r="G33" s="88">
        <v>44</v>
      </c>
      <c r="H33" s="68">
        <v>26.889</v>
      </c>
      <c r="I33" s="79">
        <v>611.1136363636364</v>
      </c>
    </row>
    <row r="34" spans="1:9" ht="15">
      <c r="A34" s="10" t="s">
        <v>52</v>
      </c>
      <c r="B34" s="86" t="s">
        <v>105</v>
      </c>
      <c r="C34" s="87" t="s">
        <v>105</v>
      </c>
      <c r="D34" s="85" t="s">
        <v>105</v>
      </c>
      <c r="E34" s="28"/>
      <c r="F34" s="10" t="s">
        <v>53</v>
      </c>
      <c r="G34" s="88">
        <v>22</v>
      </c>
      <c r="H34" s="68">
        <v>12.206</v>
      </c>
      <c r="I34" s="79">
        <v>554.8181818181819</v>
      </c>
    </row>
    <row r="35" spans="1:9" ht="15">
      <c r="A35" s="10" t="s">
        <v>54</v>
      </c>
      <c r="B35" s="88">
        <v>26</v>
      </c>
      <c r="C35" s="68">
        <v>14.084</v>
      </c>
      <c r="D35" s="79">
        <v>541.6923076923077</v>
      </c>
      <c r="E35" s="28"/>
      <c r="F35" s="10" t="s">
        <v>55</v>
      </c>
      <c r="G35" s="88">
        <v>20</v>
      </c>
      <c r="H35" s="68">
        <v>12.594</v>
      </c>
      <c r="I35" s="79">
        <v>629.7</v>
      </c>
    </row>
    <row r="36" spans="1:9" ht="15">
      <c r="A36" s="10" t="s">
        <v>56</v>
      </c>
      <c r="B36" s="88">
        <v>27</v>
      </c>
      <c r="C36" s="68">
        <v>14.045</v>
      </c>
      <c r="D36" s="79">
        <v>520.1851851851852</v>
      </c>
      <c r="E36" s="59"/>
      <c r="F36" s="10" t="s">
        <v>57</v>
      </c>
      <c r="G36" s="88">
        <v>50</v>
      </c>
      <c r="H36" s="68">
        <v>38.903</v>
      </c>
      <c r="I36" s="79">
        <v>778.06</v>
      </c>
    </row>
    <row r="37" spans="1:9" ht="15">
      <c r="A37" s="10" t="s">
        <v>58</v>
      </c>
      <c r="B37" s="86">
        <v>10</v>
      </c>
      <c r="C37" s="87">
        <v>6.072</v>
      </c>
      <c r="D37" s="85">
        <v>607.2</v>
      </c>
      <c r="E37" s="28"/>
      <c r="F37" s="10" t="s">
        <v>59</v>
      </c>
      <c r="G37" s="88">
        <v>507</v>
      </c>
      <c r="H37" s="68">
        <v>422.008</v>
      </c>
      <c r="I37" s="79">
        <v>832.36291913215</v>
      </c>
    </row>
    <row r="38" spans="1:9" ht="15">
      <c r="A38" s="10" t="s">
        <v>60</v>
      </c>
      <c r="B38" s="88">
        <v>25</v>
      </c>
      <c r="C38" s="68">
        <v>17.006</v>
      </c>
      <c r="D38" s="79">
        <v>680.24</v>
      </c>
      <c r="E38" s="28"/>
      <c r="F38" s="10" t="s">
        <v>61</v>
      </c>
      <c r="G38" s="88">
        <v>15</v>
      </c>
      <c r="H38" s="68">
        <v>6.684</v>
      </c>
      <c r="I38" s="79">
        <v>445.6</v>
      </c>
    </row>
    <row r="39" spans="1:9" ht="15">
      <c r="A39" s="10" t="s">
        <v>62</v>
      </c>
      <c r="B39" s="71">
        <v>29</v>
      </c>
      <c r="C39" s="68">
        <v>19.445</v>
      </c>
      <c r="D39" s="79">
        <v>670.5172413793103</v>
      </c>
      <c r="E39" s="28"/>
      <c r="F39" s="10" t="s">
        <v>63</v>
      </c>
      <c r="G39" s="86" t="s">
        <v>105</v>
      </c>
      <c r="H39" s="87" t="s">
        <v>105</v>
      </c>
      <c r="I39" s="85" t="s">
        <v>105</v>
      </c>
    </row>
    <row r="40" spans="1:9" ht="15">
      <c r="A40" s="10" t="s">
        <v>64</v>
      </c>
      <c r="B40" s="71">
        <v>432</v>
      </c>
      <c r="C40" s="68">
        <v>265.068</v>
      </c>
      <c r="D40" s="79">
        <v>613.5833333333334</v>
      </c>
      <c r="E40" s="59"/>
      <c r="F40" s="28" t="s">
        <v>106</v>
      </c>
      <c r="G40" s="90">
        <v>18</v>
      </c>
      <c r="H40" s="91">
        <v>4.184</v>
      </c>
      <c r="I40" s="92">
        <v>232.44444444444446</v>
      </c>
    </row>
    <row r="41" spans="1:9" ht="15.75" thickBot="1">
      <c r="A41" s="10" t="s">
        <v>66</v>
      </c>
      <c r="B41" s="71">
        <v>19</v>
      </c>
      <c r="C41" s="68">
        <v>10.755</v>
      </c>
      <c r="D41" s="79">
        <v>566.0526315789474</v>
      </c>
      <c r="E41" s="28"/>
      <c r="F41" s="32" t="s">
        <v>107</v>
      </c>
      <c r="G41" s="14">
        <v>352</v>
      </c>
      <c r="H41" s="33">
        <v>97</v>
      </c>
      <c r="I41" s="75">
        <v>276</v>
      </c>
    </row>
    <row r="42" spans="1:5" ht="15">
      <c r="A42" s="10" t="s">
        <v>68</v>
      </c>
      <c r="B42" s="67">
        <v>1324</v>
      </c>
      <c r="C42" s="68">
        <v>1332.133</v>
      </c>
      <c r="D42" s="79">
        <v>1006.142749244713</v>
      </c>
      <c r="E42" s="59"/>
    </row>
    <row r="43" spans="1:9" ht="15">
      <c r="A43" s="10" t="s">
        <v>69</v>
      </c>
      <c r="B43" s="71">
        <v>113</v>
      </c>
      <c r="C43" s="68">
        <v>59.895</v>
      </c>
      <c r="D43" s="79">
        <v>530.0442477876106</v>
      </c>
      <c r="E43" s="59"/>
      <c r="F43" s="28" t="s">
        <v>70</v>
      </c>
      <c r="G43" s="34">
        <v>19826</v>
      </c>
      <c r="H43" s="57">
        <v>17942.877</v>
      </c>
      <c r="I43" s="70">
        <v>905.0175022697468</v>
      </c>
    </row>
    <row r="44" spans="1:9" ht="15">
      <c r="A44" s="10" t="s">
        <v>71</v>
      </c>
      <c r="B44" s="71">
        <v>96</v>
      </c>
      <c r="C44" s="68">
        <v>55.855</v>
      </c>
      <c r="D44" s="79">
        <v>581.8229166666666</v>
      </c>
      <c r="E44" s="59"/>
      <c r="F44" s="34" t="s">
        <v>72</v>
      </c>
      <c r="G44" s="34">
        <v>127</v>
      </c>
      <c r="H44" s="57">
        <v>27.06</v>
      </c>
      <c r="I44" s="70">
        <v>213.0708661417323</v>
      </c>
    </row>
    <row r="45" spans="1:9" ht="15">
      <c r="A45" s="10" t="s">
        <v>73</v>
      </c>
      <c r="B45" s="71">
        <v>517</v>
      </c>
      <c r="C45" s="68">
        <v>331.057</v>
      </c>
      <c r="D45" s="79">
        <v>640.3423597678917</v>
      </c>
      <c r="E45" s="59"/>
      <c r="F45" s="28" t="s">
        <v>74</v>
      </c>
      <c r="G45" s="93">
        <v>290</v>
      </c>
      <c r="H45" s="37">
        <v>74.764</v>
      </c>
      <c r="I45" s="94">
        <v>257.80689655172415</v>
      </c>
    </row>
    <row r="46" spans="1:9" ht="15">
      <c r="A46" s="10" t="s">
        <v>75</v>
      </c>
      <c r="B46" s="71">
        <v>37</v>
      </c>
      <c r="C46" s="68">
        <v>20.489</v>
      </c>
      <c r="D46" s="79">
        <v>553.7567567567568</v>
      </c>
      <c r="E46" s="59"/>
      <c r="F46" s="28" t="s">
        <v>76</v>
      </c>
      <c r="G46" s="55">
        <v>20243</v>
      </c>
      <c r="H46" s="57">
        <v>18044.701</v>
      </c>
      <c r="I46" s="70">
        <v>891.4044855011609</v>
      </c>
    </row>
    <row r="47" spans="1:9" ht="15">
      <c r="A47" s="28"/>
      <c r="B47" s="28"/>
      <c r="C47" s="70"/>
      <c r="D47" s="70"/>
      <c r="E47" s="59"/>
      <c r="F47" s="70"/>
      <c r="G47" s="70"/>
      <c r="H47" s="28"/>
      <c r="I47" s="70"/>
    </row>
    <row r="48" spans="1:7" ht="15">
      <c r="A48" s="1" t="s">
        <v>108</v>
      </c>
      <c r="B48" s="59"/>
      <c r="D48" s="35"/>
      <c r="G48" s="35"/>
    </row>
    <row r="49" ht="15">
      <c r="A49" s="1" t="s">
        <v>109</v>
      </c>
    </row>
    <row r="50" ht="15">
      <c r="A50" s="95" t="s">
        <v>110</v>
      </c>
    </row>
    <row r="52" ht="15">
      <c r="A52" s="1" t="s">
        <v>111</v>
      </c>
    </row>
    <row r="53" ht="15">
      <c r="A53" s="95" t="s">
        <v>112</v>
      </c>
    </row>
    <row r="54" ht="15">
      <c r="A54" s="95" t="s">
        <v>113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7109375" style="1" customWidth="1"/>
    <col min="3" max="3" width="17.7109375" style="34" customWidth="1"/>
    <col min="4" max="4" width="16.7109375" style="1" customWidth="1"/>
    <col min="5" max="5" width="3.7109375" style="1" customWidth="1"/>
    <col min="6" max="6" width="25.7109375" style="34" customWidth="1"/>
    <col min="7" max="7" width="16.7109375" style="1" customWidth="1"/>
    <col min="8" max="8" width="17.7109375" style="1" customWidth="1"/>
    <col min="9" max="9" width="16.7109375" style="34" customWidth="1"/>
    <col min="10" max="10" width="10.7109375" style="1" customWidth="1"/>
    <col min="11" max="16384" width="9.140625" style="1" customWidth="1"/>
  </cols>
  <sheetData>
    <row r="1" ht="16.5" customHeight="1">
      <c r="A1" s="1" t="s">
        <v>114</v>
      </c>
    </row>
    <row r="2" spans="1:9" ht="16.5" customHeight="1">
      <c r="A2" s="185" t="s">
        <v>103</v>
      </c>
      <c r="B2" s="185"/>
      <c r="C2" s="185"/>
      <c r="D2" s="185"/>
      <c r="E2" s="186"/>
      <c r="F2" s="186"/>
      <c r="G2" s="186"/>
      <c r="H2" s="186"/>
      <c r="I2" s="186"/>
    </row>
    <row r="3" spans="1:9" ht="16.5" customHeight="1">
      <c r="A3" s="188" t="s">
        <v>115</v>
      </c>
      <c r="B3" s="186"/>
      <c r="C3" s="186"/>
      <c r="D3" s="186"/>
      <c r="E3" s="186"/>
      <c r="F3" s="186"/>
      <c r="G3" s="186"/>
      <c r="H3" s="186"/>
      <c r="I3" s="186"/>
    </row>
    <row r="4" spans="5:7" ht="15">
      <c r="E4" s="28"/>
      <c r="F4" s="59"/>
      <c r="G4" s="28"/>
    </row>
    <row r="5" spans="1:10" s="6" customFormat="1" ht="15">
      <c r="A5" s="60" t="s">
        <v>3</v>
      </c>
      <c r="B5" s="61" t="s">
        <v>4</v>
      </c>
      <c r="C5" s="62" t="s">
        <v>86</v>
      </c>
      <c r="D5" s="61" t="s">
        <v>89</v>
      </c>
      <c r="E5" s="63"/>
      <c r="F5" s="64"/>
      <c r="G5" s="65"/>
      <c r="H5" s="63"/>
      <c r="I5" s="64"/>
      <c r="J5" s="65"/>
    </row>
    <row r="6" spans="1:10" ht="15">
      <c r="A6" s="10"/>
      <c r="B6" s="23"/>
      <c r="C6" s="44"/>
      <c r="D6" s="10"/>
      <c r="E6" s="59"/>
      <c r="F6" s="59"/>
      <c r="G6" s="28"/>
      <c r="H6" s="31"/>
      <c r="I6" s="59"/>
      <c r="J6" s="28"/>
    </row>
    <row r="7" spans="1:10" ht="15">
      <c r="A7" s="10" t="s">
        <v>7</v>
      </c>
      <c r="B7" s="67">
        <v>13657</v>
      </c>
      <c r="C7" s="68">
        <v>3836.585</v>
      </c>
      <c r="D7" s="79">
        <v>280.9244343560079</v>
      </c>
      <c r="E7" s="59"/>
      <c r="F7" s="70"/>
      <c r="G7" s="70"/>
      <c r="H7" s="59"/>
      <c r="I7" s="70"/>
      <c r="J7" s="70"/>
    </row>
    <row r="8" spans="1:10" ht="15">
      <c r="A8" s="10" t="s">
        <v>8</v>
      </c>
      <c r="B8" s="67">
        <v>7850</v>
      </c>
      <c r="C8" s="68">
        <v>3767.719</v>
      </c>
      <c r="D8" s="79">
        <v>479.96420382165604</v>
      </c>
      <c r="E8" s="59"/>
      <c r="F8" s="70"/>
      <c r="G8" s="70"/>
      <c r="H8" s="59"/>
      <c r="I8" s="70"/>
      <c r="J8" s="70"/>
    </row>
    <row r="9" spans="1:10" ht="15">
      <c r="A9" s="10" t="s">
        <v>9</v>
      </c>
      <c r="B9" s="67">
        <v>5465</v>
      </c>
      <c r="C9" s="68">
        <v>1133.492</v>
      </c>
      <c r="D9" s="79">
        <v>207.4093321134492</v>
      </c>
      <c r="E9" s="59"/>
      <c r="F9" s="70"/>
      <c r="G9" s="70"/>
      <c r="H9" s="59"/>
      <c r="I9" s="70"/>
      <c r="J9" s="70"/>
    </row>
    <row r="10" spans="1:10" ht="15">
      <c r="A10" s="10" t="s">
        <v>10</v>
      </c>
      <c r="B10" s="67">
        <v>21117</v>
      </c>
      <c r="C10" s="68">
        <v>8707.162</v>
      </c>
      <c r="D10" s="79">
        <v>412.3294975612066</v>
      </c>
      <c r="E10" s="59"/>
      <c r="F10" s="70"/>
      <c r="G10" s="70"/>
      <c r="H10" s="59"/>
      <c r="I10" s="70"/>
      <c r="J10" s="70"/>
    </row>
    <row r="11" spans="1:10" ht="15.75" thickBot="1">
      <c r="A11" s="72" t="s">
        <v>11</v>
      </c>
      <c r="B11" s="73">
        <v>19490</v>
      </c>
      <c r="C11" s="74">
        <v>7177.777</v>
      </c>
      <c r="D11" s="75">
        <v>368.27998973832734</v>
      </c>
      <c r="E11" s="59"/>
      <c r="F11" s="70"/>
      <c r="G11" s="70"/>
      <c r="H11" s="59"/>
      <c r="I11" s="70"/>
      <c r="J11" s="70"/>
    </row>
    <row r="12" spans="1:10" ht="15">
      <c r="A12" s="1" t="s">
        <v>12</v>
      </c>
      <c r="B12" s="76">
        <v>67579</v>
      </c>
      <c r="C12" s="96">
        <v>24622.735</v>
      </c>
      <c r="D12" s="69">
        <v>364.3548291629056</v>
      </c>
      <c r="E12" s="59"/>
      <c r="F12" s="70"/>
      <c r="G12" s="70"/>
      <c r="H12" s="78"/>
      <c r="I12" s="70"/>
      <c r="J12" s="70"/>
    </row>
    <row r="13" spans="1:10" ht="15">
      <c r="A13" s="10"/>
      <c r="B13" s="10"/>
      <c r="C13" s="79"/>
      <c r="D13" s="79"/>
      <c r="E13" s="59"/>
      <c r="F13" s="70"/>
      <c r="G13" s="70"/>
      <c r="H13" s="31"/>
      <c r="I13" s="70"/>
      <c r="J13" s="70"/>
    </row>
    <row r="14" spans="1:10" ht="15">
      <c r="A14" s="80" t="s">
        <v>13</v>
      </c>
      <c r="B14" s="80"/>
      <c r="C14" s="81"/>
      <c r="D14" s="81"/>
      <c r="E14" s="52"/>
      <c r="F14" s="80" t="s">
        <v>13</v>
      </c>
      <c r="G14" s="81"/>
      <c r="H14" s="21"/>
      <c r="I14" s="81"/>
      <c r="J14" s="97"/>
    </row>
    <row r="15" spans="1:10" ht="15">
      <c r="A15" s="10" t="s">
        <v>14</v>
      </c>
      <c r="B15" s="67">
        <v>4265</v>
      </c>
      <c r="C15" s="68">
        <v>655.695</v>
      </c>
      <c r="D15" s="79">
        <v>153.73856975381008</v>
      </c>
      <c r="E15" s="59"/>
      <c r="F15" s="10" t="s">
        <v>15</v>
      </c>
      <c r="G15" s="67">
        <v>5464</v>
      </c>
      <c r="H15" s="68">
        <v>1169.992</v>
      </c>
      <c r="I15" s="79">
        <v>214.12737920937042</v>
      </c>
      <c r="J15" s="97"/>
    </row>
    <row r="16" spans="1:10" ht="15">
      <c r="A16" s="10" t="s">
        <v>16</v>
      </c>
      <c r="B16" s="71">
        <v>371</v>
      </c>
      <c r="C16" s="68">
        <v>74.397</v>
      </c>
      <c r="D16" s="79">
        <v>200.5309973045822</v>
      </c>
      <c r="E16" s="28"/>
      <c r="F16" s="10" t="s">
        <v>17</v>
      </c>
      <c r="G16" s="71">
        <v>298</v>
      </c>
      <c r="H16" s="68">
        <v>55.538</v>
      </c>
      <c r="I16" s="79">
        <v>186.36912751677852</v>
      </c>
      <c r="J16" s="97"/>
    </row>
    <row r="17" spans="1:10" ht="15">
      <c r="A17" s="10" t="s">
        <v>18</v>
      </c>
      <c r="B17" s="67">
        <v>1955</v>
      </c>
      <c r="C17" s="68">
        <v>369.903</v>
      </c>
      <c r="D17" s="79">
        <v>189.2086956521739</v>
      </c>
      <c r="E17" s="59"/>
      <c r="F17" s="10" t="s">
        <v>19</v>
      </c>
      <c r="G17" s="67">
        <v>1080</v>
      </c>
      <c r="H17" s="68">
        <v>212.644</v>
      </c>
      <c r="I17" s="79">
        <v>196.8925925925926</v>
      </c>
      <c r="J17" s="97"/>
    </row>
    <row r="18" spans="1:10" ht="15">
      <c r="A18" s="10" t="s">
        <v>20</v>
      </c>
      <c r="B18" s="71">
        <v>743</v>
      </c>
      <c r="C18" s="68">
        <v>167.374</v>
      </c>
      <c r="D18" s="79">
        <v>225.2678331090175</v>
      </c>
      <c r="E18" s="28"/>
      <c r="F18" s="10" t="s">
        <v>21</v>
      </c>
      <c r="G18" s="71">
        <v>690</v>
      </c>
      <c r="H18" s="68">
        <v>150.766</v>
      </c>
      <c r="I18" s="79">
        <v>218.50144927536232</v>
      </c>
      <c r="J18" s="97"/>
    </row>
    <row r="19" spans="1:10" ht="15">
      <c r="A19" s="10" t="s">
        <v>22</v>
      </c>
      <c r="B19" s="71">
        <v>884</v>
      </c>
      <c r="C19" s="68">
        <v>167.609</v>
      </c>
      <c r="D19" s="79">
        <v>189.60294117647058</v>
      </c>
      <c r="E19" s="28"/>
      <c r="F19" s="10" t="s">
        <v>23</v>
      </c>
      <c r="G19" s="67">
        <v>2024</v>
      </c>
      <c r="H19" s="68">
        <v>292.07</v>
      </c>
      <c r="I19" s="79">
        <v>144.30335968379447</v>
      </c>
      <c r="J19" s="97"/>
    </row>
    <row r="20" spans="1:10" ht="15">
      <c r="A20" s="10" t="s">
        <v>24</v>
      </c>
      <c r="B20" s="67">
        <v>1076</v>
      </c>
      <c r="C20" s="68">
        <v>216.145</v>
      </c>
      <c r="D20" s="79">
        <v>200.87825278810408</v>
      </c>
      <c r="E20" s="59"/>
      <c r="F20" s="10" t="s">
        <v>25</v>
      </c>
      <c r="G20" s="67">
        <v>2328</v>
      </c>
      <c r="H20" s="68">
        <v>347.196</v>
      </c>
      <c r="I20" s="79">
        <v>149.13917525773195</v>
      </c>
      <c r="J20" s="97"/>
    </row>
    <row r="21" spans="1:10" ht="15">
      <c r="A21" s="10" t="s">
        <v>26</v>
      </c>
      <c r="B21" s="71">
        <v>920</v>
      </c>
      <c r="C21" s="68">
        <v>147.117</v>
      </c>
      <c r="D21" s="79">
        <v>159.90978260869565</v>
      </c>
      <c r="E21" s="28"/>
      <c r="F21" s="10" t="s">
        <v>27</v>
      </c>
      <c r="G21" s="67">
        <v>5330</v>
      </c>
      <c r="H21" s="68">
        <v>1202.411</v>
      </c>
      <c r="I21" s="79">
        <v>225.59305816135085</v>
      </c>
      <c r="J21" s="97"/>
    </row>
    <row r="22" spans="1:10" ht="15">
      <c r="A22" s="10" t="s">
        <v>28</v>
      </c>
      <c r="B22" s="71">
        <v>593</v>
      </c>
      <c r="C22" s="68">
        <v>127.953</v>
      </c>
      <c r="D22" s="79">
        <v>215.77234401349074</v>
      </c>
      <c r="E22" s="28"/>
      <c r="F22" s="10" t="s">
        <v>29</v>
      </c>
      <c r="G22" s="71">
        <v>832</v>
      </c>
      <c r="H22" s="68">
        <v>170.629</v>
      </c>
      <c r="I22" s="79">
        <v>205.08293269230768</v>
      </c>
      <c r="J22" s="97"/>
    </row>
    <row r="23" spans="1:10" ht="15">
      <c r="A23" s="10" t="s">
        <v>30</v>
      </c>
      <c r="B23" s="67">
        <v>1047</v>
      </c>
      <c r="C23" s="68">
        <v>183.271</v>
      </c>
      <c r="D23" s="79">
        <v>175.04393505253105</v>
      </c>
      <c r="E23" s="59"/>
      <c r="F23" s="10" t="s">
        <v>31</v>
      </c>
      <c r="G23" s="67">
        <v>3570</v>
      </c>
      <c r="H23" s="68">
        <v>521.82</v>
      </c>
      <c r="I23" s="79">
        <v>146.16806722689077</v>
      </c>
      <c r="J23" s="97"/>
    </row>
    <row r="24" spans="1:10" ht="15">
      <c r="A24" s="10" t="s">
        <v>32</v>
      </c>
      <c r="B24" s="71">
        <v>668</v>
      </c>
      <c r="C24" s="68">
        <v>108.565</v>
      </c>
      <c r="D24" s="79">
        <v>162.52245508982037</v>
      </c>
      <c r="E24" s="28"/>
      <c r="F24" s="10" t="s">
        <v>33</v>
      </c>
      <c r="G24" s="67">
        <v>1952</v>
      </c>
      <c r="H24" s="68">
        <v>363.05</v>
      </c>
      <c r="I24" s="79">
        <v>185.9887295081967</v>
      </c>
      <c r="J24" s="97"/>
    </row>
    <row r="25" spans="1:10" ht="15">
      <c r="A25" s="10" t="s">
        <v>34</v>
      </c>
      <c r="B25" s="71">
        <v>672</v>
      </c>
      <c r="C25" s="68">
        <v>129.035</v>
      </c>
      <c r="D25" s="79">
        <v>192.01636904761904</v>
      </c>
      <c r="E25" s="28"/>
      <c r="F25" s="10" t="s">
        <v>35</v>
      </c>
      <c r="G25" s="71">
        <v>314</v>
      </c>
      <c r="H25" s="68">
        <v>66.556</v>
      </c>
      <c r="I25" s="79">
        <v>211.96178343949043</v>
      </c>
      <c r="J25" s="97"/>
    </row>
    <row r="26" spans="1:10" ht="15">
      <c r="A26" s="10" t="s">
        <v>36</v>
      </c>
      <c r="B26" s="71">
        <v>416</v>
      </c>
      <c r="C26" s="68">
        <v>99.585</v>
      </c>
      <c r="D26" s="79">
        <v>239.38701923076923</v>
      </c>
      <c r="E26" s="28"/>
      <c r="F26" s="10" t="s">
        <v>37</v>
      </c>
      <c r="G26" s="71">
        <v>188</v>
      </c>
      <c r="H26" s="68">
        <v>38.197</v>
      </c>
      <c r="I26" s="79">
        <v>203.1755319148936</v>
      </c>
      <c r="J26" s="97"/>
    </row>
    <row r="27" spans="1:10" ht="15">
      <c r="A27" s="10" t="s">
        <v>38</v>
      </c>
      <c r="B27" s="67">
        <v>4371</v>
      </c>
      <c r="C27" s="68">
        <v>670.554</v>
      </c>
      <c r="D27" s="79">
        <v>153.40974605353466</v>
      </c>
      <c r="E27" s="59"/>
      <c r="F27" s="10" t="s">
        <v>39</v>
      </c>
      <c r="G27" s="71">
        <v>325</v>
      </c>
      <c r="H27" s="68">
        <v>72.622</v>
      </c>
      <c r="I27" s="79">
        <v>223.4523076923077</v>
      </c>
      <c r="J27" s="97"/>
    </row>
    <row r="28" spans="1:10" ht="15">
      <c r="A28" s="10" t="s">
        <v>40</v>
      </c>
      <c r="B28" s="67">
        <v>11223</v>
      </c>
      <c r="C28" s="68">
        <v>1774.438</v>
      </c>
      <c r="D28" s="79">
        <v>158.1072796934866</v>
      </c>
      <c r="E28" s="59"/>
      <c r="F28" s="10" t="s">
        <v>41</v>
      </c>
      <c r="G28" s="67">
        <v>1221</v>
      </c>
      <c r="H28" s="68">
        <v>260.743</v>
      </c>
      <c r="I28" s="79">
        <v>213.54873054873056</v>
      </c>
      <c r="J28" s="97"/>
    </row>
    <row r="29" spans="1:10" ht="15">
      <c r="A29" s="10" t="s">
        <v>42</v>
      </c>
      <c r="B29" s="71">
        <v>374</v>
      </c>
      <c r="C29" s="68">
        <v>78.315</v>
      </c>
      <c r="D29" s="79">
        <v>209.39839572192514</v>
      </c>
      <c r="E29" s="28"/>
      <c r="F29" s="10" t="s">
        <v>43</v>
      </c>
      <c r="G29" s="67">
        <v>23373</v>
      </c>
      <c r="H29" s="68">
        <v>4488.736</v>
      </c>
      <c r="I29" s="79">
        <v>192.04791853848457</v>
      </c>
      <c r="J29" s="97"/>
    </row>
    <row r="30" spans="1:10" ht="15">
      <c r="A30" s="10" t="s">
        <v>44</v>
      </c>
      <c r="B30" s="71">
        <v>483</v>
      </c>
      <c r="C30" s="68">
        <v>120.439</v>
      </c>
      <c r="D30" s="79">
        <v>249.35610766045548</v>
      </c>
      <c r="E30" s="28"/>
      <c r="F30" s="10" t="s">
        <v>45</v>
      </c>
      <c r="G30" s="71">
        <v>801</v>
      </c>
      <c r="H30" s="68">
        <v>173.614</v>
      </c>
      <c r="I30" s="79">
        <v>216.74656679151062</v>
      </c>
      <c r="J30" s="97"/>
    </row>
    <row r="31" spans="1:10" ht="15">
      <c r="A31" s="10" t="s">
        <v>46</v>
      </c>
      <c r="B31" s="71">
        <v>497</v>
      </c>
      <c r="C31" s="68">
        <v>112.127</v>
      </c>
      <c r="D31" s="79">
        <v>225.6076458752515</v>
      </c>
      <c r="E31" s="28"/>
      <c r="F31" s="10" t="s">
        <v>47</v>
      </c>
      <c r="G31" s="71">
        <v>688</v>
      </c>
      <c r="H31" s="68">
        <v>123.54</v>
      </c>
      <c r="I31" s="79">
        <v>179.5639534883721</v>
      </c>
      <c r="J31" s="97"/>
    </row>
    <row r="32" spans="1:10" ht="15">
      <c r="A32" s="10" t="s">
        <v>48</v>
      </c>
      <c r="B32" s="71">
        <v>637</v>
      </c>
      <c r="C32" s="68">
        <v>108.315</v>
      </c>
      <c r="D32" s="79">
        <v>170.0392464678179</v>
      </c>
      <c r="E32" s="28"/>
      <c r="F32" s="10" t="s">
        <v>49</v>
      </c>
      <c r="G32" s="67">
        <v>1427</v>
      </c>
      <c r="H32" s="68">
        <v>236.059</v>
      </c>
      <c r="I32" s="79">
        <v>165.42326559215135</v>
      </c>
      <c r="J32" s="97"/>
    </row>
    <row r="33" spans="1:10" ht="15">
      <c r="A33" s="10" t="s">
        <v>50</v>
      </c>
      <c r="B33" s="71">
        <v>350</v>
      </c>
      <c r="C33" s="68">
        <v>51.043</v>
      </c>
      <c r="D33" s="79">
        <v>145.83714285714285</v>
      </c>
      <c r="E33" s="28"/>
      <c r="F33" s="10" t="s">
        <v>51</v>
      </c>
      <c r="G33" s="67">
        <v>2027</v>
      </c>
      <c r="H33" s="68">
        <v>389.494</v>
      </c>
      <c r="I33" s="79">
        <v>192.15293537247163</v>
      </c>
      <c r="J33" s="97"/>
    </row>
    <row r="34" spans="1:10" ht="15">
      <c r="A34" s="10" t="s">
        <v>52</v>
      </c>
      <c r="B34" s="71">
        <v>21</v>
      </c>
      <c r="C34" s="68">
        <v>5.324</v>
      </c>
      <c r="D34" s="79">
        <v>253.52380952380952</v>
      </c>
      <c r="E34" s="28"/>
      <c r="F34" s="10" t="s">
        <v>53</v>
      </c>
      <c r="G34" s="71">
        <v>708</v>
      </c>
      <c r="H34" s="68">
        <v>127.537</v>
      </c>
      <c r="I34" s="79">
        <v>180.1370056497175</v>
      </c>
      <c r="J34" s="98"/>
    </row>
    <row r="35" spans="1:10" ht="15">
      <c r="A35" s="10" t="s">
        <v>54</v>
      </c>
      <c r="B35" s="71">
        <v>555</v>
      </c>
      <c r="C35" s="68">
        <v>133.134</v>
      </c>
      <c r="D35" s="79">
        <v>239.88108108108108</v>
      </c>
      <c r="E35" s="28"/>
      <c r="F35" s="10" t="s">
        <v>55</v>
      </c>
      <c r="G35" s="71">
        <v>536</v>
      </c>
      <c r="H35" s="68">
        <v>111.133</v>
      </c>
      <c r="I35" s="79">
        <v>207.33768656716418</v>
      </c>
      <c r="J35" s="97"/>
    </row>
    <row r="36" spans="1:10" ht="15">
      <c r="A36" s="10" t="s">
        <v>56</v>
      </c>
      <c r="B36" s="67">
        <v>1157</v>
      </c>
      <c r="C36" s="68">
        <v>267.856</v>
      </c>
      <c r="D36" s="79">
        <v>231.50907519446847</v>
      </c>
      <c r="E36" s="59"/>
      <c r="F36" s="10" t="s">
        <v>57</v>
      </c>
      <c r="G36" s="67">
        <v>1236</v>
      </c>
      <c r="H36" s="68">
        <v>211.364</v>
      </c>
      <c r="I36" s="79">
        <v>171.0064724919094</v>
      </c>
      <c r="J36" s="97"/>
    </row>
    <row r="37" spans="1:10" ht="15">
      <c r="A37" s="10" t="s">
        <v>58</v>
      </c>
      <c r="B37" s="71">
        <v>239</v>
      </c>
      <c r="C37" s="68">
        <v>49.377</v>
      </c>
      <c r="D37" s="79">
        <v>206.59832635983264</v>
      </c>
      <c r="E37" s="28"/>
      <c r="F37" s="10" t="s">
        <v>59</v>
      </c>
      <c r="G37" s="67">
        <v>14842</v>
      </c>
      <c r="H37" s="68">
        <v>2755.272</v>
      </c>
      <c r="I37" s="79">
        <v>185.64021021425683</v>
      </c>
      <c r="J37" s="97"/>
    </row>
    <row r="38" spans="1:10" ht="15">
      <c r="A38" s="10" t="s">
        <v>60</v>
      </c>
      <c r="B38" s="71">
        <v>672</v>
      </c>
      <c r="C38" s="57">
        <v>111.993</v>
      </c>
      <c r="D38" s="99">
        <v>166.65625</v>
      </c>
      <c r="E38" s="28"/>
      <c r="F38" s="10" t="s">
        <v>61</v>
      </c>
      <c r="G38" s="71">
        <v>444</v>
      </c>
      <c r="H38" s="68">
        <v>79.926</v>
      </c>
      <c r="I38" s="79">
        <v>180.01351351351352</v>
      </c>
      <c r="J38" s="97"/>
    </row>
    <row r="39" spans="1:10" ht="15">
      <c r="A39" s="10" t="s">
        <v>62</v>
      </c>
      <c r="B39" s="71">
        <v>806</v>
      </c>
      <c r="C39" s="68">
        <v>154.398</v>
      </c>
      <c r="D39" s="79">
        <v>191.56079404466502</v>
      </c>
      <c r="E39" s="28"/>
      <c r="F39" s="10" t="s">
        <v>63</v>
      </c>
      <c r="G39" s="71">
        <v>193</v>
      </c>
      <c r="H39" s="68">
        <v>43.42</v>
      </c>
      <c r="I39" s="79">
        <v>224.9740932642487</v>
      </c>
      <c r="J39" s="97"/>
    </row>
    <row r="40" spans="1:10" ht="15">
      <c r="A40" s="10" t="s">
        <v>64</v>
      </c>
      <c r="B40" s="67">
        <v>8991</v>
      </c>
      <c r="C40" s="68">
        <v>1370.096</v>
      </c>
      <c r="D40" s="79">
        <v>152.38527416305195</v>
      </c>
      <c r="E40" s="59"/>
      <c r="F40" s="100" t="s">
        <v>106</v>
      </c>
      <c r="G40" s="101">
        <v>888</v>
      </c>
      <c r="H40" s="102">
        <v>95.97</v>
      </c>
      <c r="I40" s="92">
        <v>108.07432432432432</v>
      </c>
      <c r="J40" s="97"/>
    </row>
    <row r="41" spans="1:10" ht="15.75" thickBot="1">
      <c r="A41" s="10" t="s">
        <v>66</v>
      </c>
      <c r="B41" s="71">
        <v>442</v>
      </c>
      <c r="C41" s="68">
        <v>106.678</v>
      </c>
      <c r="D41" s="79">
        <v>241.35294117647058</v>
      </c>
      <c r="E41" s="28"/>
      <c r="F41" s="32" t="s">
        <v>107</v>
      </c>
      <c r="G41" s="14">
        <v>37521</v>
      </c>
      <c r="H41" s="33">
        <v>3073</v>
      </c>
      <c r="I41" s="75">
        <v>81.91242237680233</v>
      </c>
      <c r="J41" s="70"/>
    </row>
    <row r="42" spans="1:10" ht="15">
      <c r="A42" s="10" t="s">
        <v>68</v>
      </c>
      <c r="B42" s="67">
        <v>22081</v>
      </c>
      <c r="C42" s="68">
        <v>4287.106</v>
      </c>
      <c r="D42" s="79">
        <v>194.15361623114896</v>
      </c>
      <c r="E42" s="59"/>
      <c r="J42" s="70"/>
    </row>
    <row r="43" spans="1:10" ht="15">
      <c r="A43" s="10" t="s">
        <v>69</v>
      </c>
      <c r="B43" s="67">
        <v>2566</v>
      </c>
      <c r="C43" s="68">
        <v>414.617</v>
      </c>
      <c r="D43" s="79">
        <v>161.58106001558846</v>
      </c>
      <c r="E43" s="59"/>
      <c r="F43" s="28" t="s">
        <v>70</v>
      </c>
      <c r="G43" s="55">
        <v>215590</v>
      </c>
      <c r="H43" s="57">
        <v>52093.199</v>
      </c>
      <c r="I43" s="70">
        <v>241.63086877870032</v>
      </c>
      <c r="J43" s="70"/>
    </row>
    <row r="44" spans="1:10" ht="15">
      <c r="A44" s="10" t="s">
        <v>71</v>
      </c>
      <c r="B44" s="67">
        <v>2126</v>
      </c>
      <c r="C44" s="68">
        <v>513.82</v>
      </c>
      <c r="D44" s="79">
        <v>241.68391345249293</v>
      </c>
      <c r="E44" s="59"/>
      <c r="F44" s="34" t="s">
        <v>72</v>
      </c>
      <c r="G44" s="55">
        <v>5053</v>
      </c>
      <c r="H44" s="57">
        <v>553.742</v>
      </c>
      <c r="I44" s="70">
        <v>109.58678013061548</v>
      </c>
      <c r="J44" s="70"/>
    </row>
    <row r="45" spans="1:10" ht="15">
      <c r="A45" s="10" t="s">
        <v>73</v>
      </c>
      <c r="B45" s="67">
        <v>5884</v>
      </c>
      <c r="C45" s="68">
        <v>983.795</v>
      </c>
      <c r="D45" s="79">
        <v>167.19833446634942</v>
      </c>
      <c r="E45" s="59"/>
      <c r="F45" s="28" t="s">
        <v>74</v>
      </c>
      <c r="G45" s="103">
        <v>35732</v>
      </c>
      <c r="H45" s="104">
        <v>2824.343</v>
      </c>
      <c r="I45" s="94">
        <v>79.04239897011082</v>
      </c>
      <c r="J45" s="70"/>
    </row>
    <row r="46" spans="1:10" ht="15">
      <c r="A46" s="10" t="s">
        <v>75</v>
      </c>
      <c r="B46" s="67">
        <v>1411</v>
      </c>
      <c r="C46" s="68">
        <v>254.74</v>
      </c>
      <c r="D46" s="79">
        <v>180.53862508858964</v>
      </c>
      <c r="E46" s="59"/>
      <c r="F46" s="28" t="s">
        <v>76</v>
      </c>
      <c r="G46" s="55">
        <v>256375</v>
      </c>
      <c r="H46" s="57">
        <v>55471.284</v>
      </c>
      <c r="I46" s="70">
        <v>216.36775816674793</v>
      </c>
      <c r="J46" s="70"/>
    </row>
    <row r="47" spans="1:10" ht="15">
      <c r="A47" s="28"/>
      <c r="B47" s="28"/>
      <c r="C47" s="70"/>
      <c r="D47" s="70"/>
      <c r="E47" s="59"/>
      <c r="F47" s="70"/>
      <c r="G47" s="70"/>
      <c r="H47" s="28"/>
      <c r="I47" s="70"/>
      <c r="J47" s="70"/>
    </row>
    <row r="48" spans="1:10" ht="15">
      <c r="A48" s="1" t="s">
        <v>108</v>
      </c>
      <c r="B48" s="34"/>
      <c r="D48" s="35"/>
      <c r="G48" s="35"/>
      <c r="J48" s="35"/>
    </row>
    <row r="49" ht="15">
      <c r="A49" s="1" t="s">
        <v>109</v>
      </c>
    </row>
    <row r="50" ht="15">
      <c r="A50" s="95" t="s">
        <v>110</v>
      </c>
    </row>
    <row r="52" ht="15">
      <c r="A52" s="1" t="s">
        <v>111</v>
      </c>
    </row>
    <row r="53" ht="15">
      <c r="A53" s="95" t="s">
        <v>112</v>
      </c>
    </row>
    <row r="54" ht="15">
      <c r="A54" s="95" t="s">
        <v>113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114" customWidth="1"/>
    <col min="2" max="2" width="16.7109375" style="114" customWidth="1"/>
    <col min="3" max="3" width="17.7109375" style="115" customWidth="1"/>
    <col min="4" max="4" width="16.7109375" style="114" customWidth="1"/>
    <col min="5" max="5" width="3.7109375" style="114" customWidth="1"/>
    <col min="6" max="6" width="25.7109375" style="115" customWidth="1"/>
    <col min="7" max="7" width="16.7109375" style="114" customWidth="1"/>
    <col min="8" max="8" width="17.7109375" style="114" customWidth="1"/>
    <col min="9" max="9" width="16.8515625" style="115" customWidth="1"/>
    <col min="10" max="10" width="10.7109375" style="114" customWidth="1"/>
    <col min="11" max="16384" width="9.140625" style="114" customWidth="1"/>
  </cols>
  <sheetData>
    <row r="1" spans="1:9" s="2" customFormat="1" ht="15" customHeight="1">
      <c r="A1" s="1" t="s">
        <v>116</v>
      </c>
      <c r="C1" s="105"/>
      <c r="F1" s="105"/>
      <c r="I1" s="105"/>
    </row>
    <row r="2" spans="1:9" s="1" customFormat="1" ht="16.5" customHeight="1">
      <c r="A2" s="185" t="s">
        <v>103</v>
      </c>
      <c r="B2" s="185"/>
      <c r="C2" s="185"/>
      <c r="D2" s="185"/>
      <c r="E2" s="186"/>
      <c r="F2" s="186"/>
      <c r="G2" s="186"/>
      <c r="H2" s="186"/>
      <c r="I2" s="186"/>
    </row>
    <row r="3" spans="1:9" s="1" customFormat="1" ht="16.5" customHeight="1">
      <c r="A3" s="188" t="s">
        <v>117</v>
      </c>
      <c r="B3" s="186"/>
      <c r="C3" s="186"/>
      <c r="D3" s="186"/>
      <c r="E3" s="186"/>
      <c r="F3" s="186"/>
      <c r="G3" s="186"/>
      <c r="H3" s="186"/>
      <c r="I3" s="186"/>
    </row>
    <row r="4" spans="3:9" s="1" customFormat="1" ht="15" customHeight="1">
      <c r="C4" s="34"/>
      <c r="E4" s="28"/>
      <c r="F4" s="59"/>
      <c r="G4" s="28"/>
      <c r="I4" s="34"/>
    </row>
    <row r="5" spans="1:9" s="9" customFormat="1" ht="15" customHeight="1">
      <c r="A5" s="60" t="s">
        <v>3</v>
      </c>
      <c r="B5" s="61" t="s">
        <v>4</v>
      </c>
      <c r="C5" s="62" t="s">
        <v>86</v>
      </c>
      <c r="D5" s="61" t="s">
        <v>89</v>
      </c>
      <c r="E5" s="106"/>
      <c r="F5" s="107"/>
      <c r="G5" s="108"/>
      <c r="H5" s="106"/>
      <c r="I5" s="107"/>
    </row>
    <row r="6" spans="1:9" s="1" customFormat="1" ht="15">
      <c r="A6" s="10"/>
      <c r="B6" s="23"/>
      <c r="C6" s="44"/>
      <c r="D6" s="10"/>
      <c r="E6" s="59"/>
      <c r="F6" s="59"/>
      <c r="G6" s="28"/>
      <c r="H6" s="31"/>
      <c r="I6" s="59"/>
    </row>
    <row r="7" spans="1:9" s="1" customFormat="1" ht="15">
      <c r="A7" s="10" t="s">
        <v>7</v>
      </c>
      <c r="B7" s="67">
        <v>37763</v>
      </c>
      <c r="C7" s="68">
        <v>34420.378</v>
      </c>
      <c r="D7" s="79">
        <v>911.4842041151392</v>
      </c>
      <c r="E7" s="59"/>
      <c r="F7" s="70"/>
      <c r="G7" s="70"/>
      <c r="H7" s="59"/>
      <c r="I7" s="70"/>
    </row>
    <row r="8" spans="1:9" s="1" customFormat="1" ht="15">
      <c r="A8" s="10" t="s">
        <v>8</v>
      </c>
      <c r="B8" s="67">
        <v>65916</v>
      </c>
      <c r="C8" s="68">
        <v>63110.445</v>
      </c>
      <c r="D8" s="79">
        <v>957.4374203531768</v>
      </c>
      <c r="E8" s="59"/>
      <c r="F8" s="70"/>
      <c r="G8" s="70"/>
      <c r="H8" s="59"/>
      <c r="I8" s="70"/>
    </row>
    <row r="9" spans="1:9" s="1" customFormat="1" ht="15">
      <c r="A9" s="10" t="s">
        <v>9</v>
      </c>
      <c r="B9" s="67">
        <v>6301</v>
      </c>
      <c r="C9" s="68">
        <v>5021.742</v>
      </c>
      <c r="D9" s="79">
        <v>796.9754007300429</v>
      </c>
      <c r="E9" s="59"/>
      <c r="F9" s="70"/>
      <c r="G9" s="70"/>
      <c r="H9" s="59"/>
      <c r="I9" s="70"/>
    </row>
    <row r="10" spans="1:9" s="1" customFormat="1" ht="15">
      <c r="A10" s="10" t="s">
        <v>10</v>
      </c>
      <c r="B10" s="67">
        <v>71164</v>
      </c>
      <c r="C10" s="68">
        <v>62920.432</v>
      </c>
      <c r="D10" s="79">
        <v>884.1609802709235</v>
      </c>
      <c r="E10" s="59"/>
      <c r="F10" s="70"/>
      <c r="G10" s="70"/>
      <c r="H10" s="59"/>
      <c r="I10" s="70"/>
    </row>
    <row r="11" spans="1:9" s="1" customFormat="1" ht="15.75" thickBot="1">
      <c r="A11" s="72" t="s">
        <v>11</v>
      </c>
      <c r="B11" s="73">
        <v>40390</v>
      </c>
      <c r="C11" s="109">
        <v>34488.681</v>
      </c>
      <c r="D11" s="75">
        <v>853.891582074771</v>
      </c>
      <c r="E11" s="59"/>
      <c r="F11" s="70"/>
      <c r="G11" s="70"/>
      <c r="H11" s="59"/>
      <c r="I11" s="70"/>
    </row>
    <row r="12" spans="1:9" s="1" customFormat="1" ht="15">
      <c r="A12" s="1" t="s">
        <v>12</v>
      </c>
      <c r="B12" s="76">
        <v>221534</v>
      </c>
      <c r="C12" s="26">
        <v>199961.678</v>
      </c>
      <c r="D12" s="69">
        <v>902.6229743515668</v>
      </c>
      <c r="E12" s="59"/>
      <c r="F12" s="70"/>
      <c r="G12" s="70"/>
      <c r="H12" s="78"/>
      <c r="I12" s="70"/>
    </row>
    <row r="13" spans="1:9" s="1" customFormat="1" ht="15">
      <c r="A13" s="10"/>
      <c r="B13" s="10"/>
      <c r="C13" s="79"/>
      <c r="D13" s="79"/>
      <c r="E13" s="59"/>
      <c r="F13" s="70"/>
      <c r="G13" s="70"/>
      <c r="H13" s="31"/>
      <c r="I13" s="70"/>
    </row>
    <row r="14" spans="1:9" s="1" customFormat="1" ht="15">
      <c r="A14" s="80" t="s">
        <v>13</v>
      </c>
      <c r="B14" s="80"/>
      <c r="C14" s="81"/>
      <c r="D14" s="81"/>
      <c r="E14" s="52"/>
      <c r="F14" s="80" t="s">
        <v>13</v>
      </c>
      <c r="G14" s="81"/>
      <c r="H14" s="21"/>
      <c r="I14" s="81"/>
    </row>
    <row r="15" spans="1:9" s="1" customFormat="1" ht="15">
      <c r="A15" s="10" t="s">
        <v>14</v>
      </c>
      <c r="B15" s="67">
        <v>3504</v>
      </c>
      <c r="C15" s="68">
        <v>2583.137</v>
      </c>
      <c r="D15" s="79">
        <v>737.1966324200913</v>
      </c>
      <c r="E15" s="59"/>
      <c r="F15" s="10" t="s">
        <v>15</v>
      </c>
      <c r="G15" s="67">
        <v>4747</v>
      </c>
      <c r="H15" s="68">
        <v>3901.61</v>
      </c>
      <c r="I15" s="79">
        <v>821.9106804297451</v>
      </c>
    </row>
    <row r="16" spans="1:9" s="1" customFormat="1" ht="15">
      <c r="A16" s="10" t="s">
        <v>16</v>
      </c>
      <c r="B16" s="71">
        <v>101</v>
      </c>
      <c r="C16" s="68">
        <v>52.246</v>
      </c>
      <c r="D16" s="79">
        <v>517.2871287128713</v>
      </c>
      <c r="E16" s="28"/>
      <c r="F16" s="10" t="s">
        <v>17</v>
      </c>
      <c r="G16" s="71">
        <v>180</v>
      </c>
      <c r="H16" s="68">
        <v>107.191</v>
      </c>
      <c r="I16" s="79">
        <v>595.5055555555556</v>
      </c>
    </row>
    <row r="17" spans="1:9" s="1" customFormat="1" ht="15">
      <c r="A17" s="10" t="s">
        <v>18</v>
      </c>
      <c r="B17" s="67">
        <v>1168</v>
      </c>
      <c r="C17" s="68">
        <v>690.474</v>
      </c>
      <c r="D17" s="79">
        <v>591.1592465753424</v>
      </c>
      <c r="E17" s="59"/>
      <c r="F17" s="10" t="s">
        <v>19</v>
      </c>
      <c r="G17" s="71">
        <v>504</v>
      </c>
      <c r="H17" s="68">
        <v>321.679</v>
      </c>
      <c r="I17" s="79">
        <v>638.2519841269841</v>
      </c>
    </row>
    <row r="18" spans="1:9" s="1" customFormat="1" ht="15">
      <c r="A18" s="10" t="s">
        <v>20</v>
      </c>
      <c r="B18" s="71">
        <v>405</v>
      </c>
      <c r="C18" s="68">
        <v>222.791</v>
      </c>
      <c r="D18" s="79">
        <v>550.1012345679012</v>
      </c>
      <c r="E18" s="28"/>
      <c r="F18" s="10" t="s">
        <v>21</v>
      </c>
      <c r="G18" s="71">
        <v>272</v>
      </c>
      <c r="H18" s="68">
        <v>128.408</v>
      </c>
      <c r="I18" s="79">
        <v>472.0882352941176</v>
      </c>
    </row>
    <row r="19" spans="1:9" s="1" customFormat="1" ht="15">
      <c r="A19" s="10" t="s">
        <v>22</v>
      </c>
      <c r="B19" s="71">
        <v>462</v>
      </c>
      <c r="C19" s="68">
        <v>281.765</v>
      </c>
      <c r="D19" s="79">
        <v>609.8809523809524</v>
      </c>
      <c r="E19" s="28"/>
      <c r="F19" s="10" t="s">
        <v>23</v>
      </c>
      <c r="G19" s="71">
        <v>567</v>
      </c>
      <c r="H19" s="68">
        <v>286.69</v>
      </c>
      <c r="I19" s="79">
        <v>505.62610229276896</v>
      </c>
    </row>
    <row r="20" spans="1:9" s="1" customFormat="1" ht="15">
      <c r="A20" s="10" t="s">
        <v>24</v>
      </c>
      <c r="B20" s="71">
        <v>542</v>
      </c>
      <c r="C20" s="68">
        <v>283.476</v>
      </c>
      <c r="D20" s="79">
        <v>523.0184501845018</v>
      </c>
      <c r="E20" s="59"/>
      <c r="F20" s="10" t="s">
        <v>25</v>
      </c>
      <c r="G20" s="67">
        <v>1669</v>
      </c>
      <c r="H20" s="68">
        <v>1123.525</v>
      </c>
      <c r="I20" s="79">
        <v>673.1725584182145</v>
      </c>
    </row>
    <row r="21" spans="1:9" s="1" customFormat="1" ht="15">
      <c r="A21" s="10" t="s">
        <v>26</v>
      </c>
      <c r="B21" s="71">
        <v>457</v>
      </c>
      <c r="C21" s="68">
        <v>267.159</v>
      </c>
      <c r="D21" s="79">
        <v>584.5929978118162</v>
      </c>
      <c r="E21" s="28"/>
      <c r="F21" s="10" t="s">
        <v>27</v>
      </c>
      <c r="G21" s="67">
        <v>3121</v>
      </c>
      <c r="H21" s="68">
        <v>2257.579</v>
      </c>
      <c r="I21" s="79">
        <v>723.3511694969561</v>
      </c>
    </row>
    <row r="22" spans="1:9" s="1" customFormat="1" ht="15">
      <c r="A22" s="10" t="s">
        <v>28</v>
      </c>
      <c r="B22" s="71">
        <v>252</v>
      </c>
      <c r="C22" s="68">
        <v>135.819</v>
      </c>
      <c r="D22" s="79">
        <v>538.9642857142857</v>
      </c>
      <c r="E22" s="28"/>
      <c r="F22" s="10" t="s">
        <v>29</v>
      </c>
      <c r="G22" s="71">
        <v>348</v>
      </c>
      <c r="H22" s="110">
        <v>193.447</v>
      </c>
      <c r="I22" s="79">
        <v>555.8821839080459</v>
      </c>
    </row>
    <row r="23" spans="1:9" s="1" customFormat="1" ht="15">
      <c r="A23" s="10" t="s">
        <v>30</v>
      </c>
      <c r="B23" s="71">
        <v>411</v>
      </c>
      <c r="C23" s="68">
        <v>226.108</v>
      </c>
      <c r="D23" s="79">
        <v>550.1411192214111</v>
      </c>
      <c r="E23" s="59"/>
      <c r="F23" s="10" t="s">
        <v>31</v>
      </c>
      <c r="G23" s="67">
        <v>1076</v>
      </c>
      <c r="H23" s="68">
        <v>585.187</v>
      </c>
      <c r="I23" s="79">
        <v>543.8540892193308</v>
      </c>
    </row>
    <row r="24" spans="1:9" s="1" customFormat="1" ht="15">
      <c r="A24" s="10" t="s">
        <v>32</v>
      </c>
      <c r="B24" s="71">
        <v>292</v>
      </c>
      <c r="C24" s="68">
        <v>167.66</v>
      </c>
      <c r="D24" s="79">
        <v>574.1780821917808</v>
      </c>
      <c r="E24" s="28"/>
      <c r="F24" s="10" t="s">
        <v>33</v>
      </c>
      <c r="G24" s="67">
        <v>1644</v>
      </c>
      <c r="H24" s="68">
        <v>1166.221</v>
      </c>
      <c r="I24" s="79">
        <v>709.3801703163017</v>
      </c>
    </row>
    <row r="25" spans="1:9" s="1" customFormat="1" ht="15">
      <c r="A25" s="10" t="s">
        <v>34</v>
      </c>
      <c r="B25" s="71">
        <v>312</v>
      </c>
      <c r="C25" s="68">
        <v>196.425</v>
      </c>
      <c r="D25" s="79">
        <v>629.5673076923077</v>
      </c>
      <c r="E25" s="28"/>
      <c r="F25" s="10" t="s">
        <v>35</v>
      </c>
      <c r="G25" s="71">
        <v>123</v>
      </c>
      <c r="H25" s="68">
        <v>64.399</v>
      </c>
      <c r="I25" s="79">
        <v>523.569105691057</v>
      </c>
    </row>
    <row r="26" spans="1:9" s="1" customFormat="1" ht="15">
      <c r="A26" s="10" t="s">
        <v>36</v>
      </c>
      <c r="B26" s="71">
        <v>166</v>
      </c>
      <c r="C26" s="68">
        <v>101.279</v>
      </c>
      <c r="D26" s="79">
        <v>610.1144578313254</v>
      </c>
      <c r="E26" s="28"/>
      <c r="F26" s="10" t="s">
        <v>37</v>
      </c>
      <c r="G26" s="71">
        <v>96</v>
      </c>
      <c r="H26" s="68">
        <v>49.748</v>
      </c>
      <c r="I26" s="79">
        <v>518.2083333333334</v>
      </c>
    </row>
    <row r="27" spans="1:9" s="1" customFormat="1" ht="15">
      <c r="A27" s="10" t="s">
        <v>38</v>
      </c>
      <c r="B27" s="67">
        <v>2410</v>
      </c>
      <c r="C27" s="68">
        <v>1603.455</v>
      </c>
      <c r="D27" s="79">
        <v>665.3340248962655</v>
      </c>
      <c r="E27" s="59"/>
      <c r="F27" s="10" t="s">
        <v>39</v>
      </c>
      <c r="G27" s="71">
        <v>180</v>
      </c>
      <c r="H27" s="68">
        <v>119.314</v>
      </c>
      <c r="I27" s="79">
        <v>662.8555555555556</v>
      </c>
    </row>
    <row r="28" spans="1:9" s="1" customFormat="1" ht="15">
      <c r="A28" s="10" t="s">
        <v>40</v>
      </c>
      <c r="B28" s="67">
        <v>9122</v>
      </c>
      <c r="C28" s="68">
        <v>6467.996</v>
      </c>
      <c r="D28" s="79">
        <v>709.0545932909449</v>
      </c>
      <c r="E28" s="59"/>
      <c r="F28" s="10" t="s">
        <v>41</v>
      </c>
      <c r="G28" s="71">
        <v>487</v>
      </c>
      <c r="H28" s="68">
        <v>264.398</v>
      </c>
      <c r="I28" s="79">
        <v>542.911704312115</v>
      </c>
    </row>
    <row r="29" spans="1:9" s="1" customFormat="1" ht="15">
      <c r="A29" s="10" t="s">
        <v>42</v>
      </c>
      <c r="B29" s="71">
        <v>152</v>
      </c>
      <c r="C29" s="68">
        <v>90.747</v>
      </c>
      <c r="D29" s="79">
        <v>597.0197368421053</v>
      </c>
      <c r="E29" s="28"/>
      <c r="F29" s="10" t="s">
        <v>43</v>
      </c>
      <c r="G29" s="67">
        <v>16112</v>
      </c>
      <c r="H29" s="68">
        <v>13169.878</v>
      </c>
      <c r="I29" s="79">
        <v>817.3956057596822</v>
      </c>
    </row>
    <row r="30" spans="1:9" s="1" customFormat="1" ht="15">
      <c r="A30" s="10" t="s">
        <v>44</v>
      </c>
      <c r="B30" s="71">
        <v>285</v>
      </c>
      <c r="C30" s="68">
        <v>172.731</v>
      </c>
      <c r="D30" s="79">
        <v>606.0736842105263</v>
      </c>
      <c r="E30" s="28"/>
      <c r="F30" s="10" t="s">
        <v>45</v>
      </c>
      <c r="G30" s="71">
        <v>732</v>
      </c>
      <c r="H30" s="68">
        <v>530.491</v>
      </c>
      <c r="I30" s="79">
        <v>724.7144808743169</v>
      </c>
    </row>
    <row r="31" spans="1:9" s="1" customFormat="1" ht="15">
      <c r="A31" s="10" t="s">
        <v>46</v>
      </c>
      <c r="B31" s="71">
        <v>368</v>
      </c>
      <c r="C31" s="68">
        <v>218.98</v>
      </c>
      <c r="D31" s="79">
        <v>595.054347826087</v>
      </c>
      <c r="E31" s="28"/>
      <c r="F31" s="10" t="s">
        <v>47</v>
      </c>
      <c r="G31" s="71">
        <v>226</v>
      </c>
      <c r="H31" s="68">
        <v>105.793</v>
      </c>
      <c r="I31" s="79">
        <v>468.1106194690266</v>
      </c>
    </row>
    <row r="32" spans="1:9" s="1" customFormat="1" ht="15">
      <c r="A32" s="10" t="s">
        <v>48</v>
      </c>
      <c r="B32" s="71">
        <v>254</v>
      </c>
      <c r="C32" s="68">
        <v>142.617</v>
      </c>
      <c r="D32" s="79">
        <v>561.4842519685039</v>
      </c>
      <c r="E32" s="28"/>
      <c r="F32" s="10" t="s">
        <v>49</v>
      </c>
      <c r="G32" s="71">
        <v>531</v>
      </c>
      <c r="H32" s="68">
        <v>248.069</v>
      </c>
      <c r="I32" s="79">
        <v>467.1732580037665</v>
      </c>
    </row>
    <row r="33" spans="1:9" s="1" customFormat="1" ht="15">
      <c r="A33" s="10" t="s">
        <v>50</v>
      </c>
      <c r="B33" s="71">
        <v>140</v>
      </c>
      <c r="C33" s="68">
        <v>89.962</v>
      </c>
      <c r="D33" s="79">
        <v>642.5857142857143</v>
      </c>
      <c r="E33" s="28"/>
      <c r="F33" s="10" t="s">
        <v>51</v>
      </c>
      <c r="G33" s="67">
        <v>1251</v>
      </c>
      <c r="H33" s="68">
        <v>848.584</v>
      </c>
      <c r="I33" s="79">
        <v>678.3245403677058</v>
      </c>
    </row>
    <row r="34" spans="1:9" s="1" customFormat="1" ht="15">
      <c r="A34" s="10" t="s">
        <v>52</v>
      </c>
      <c r="B34" s="111" t="s">
        <v>105</v>
      </c>
      <c r="C34" s="84" t="s">
        <v>105</v>
      </c>
      <c r="D34" s="85" t="s">
        <v>105</v>
      </c>
      <c r="E34" s="28"/>
      <c r="F34" s="10" t="s">
        <v>53</v>
      </c>
      <c r="G34" s="71">
        <v>343</v>
      </c>
      <c r="H34" s="68">
        <v>198.522</v>
      </c>
      <c r="I34" s="79">
        <v>578.7813411078718</v>
      </c>
    </row>
    <row r="35" spans="1:9" s="1" customFormat="1" ht="15">
      <c r="A35" s="10" t="s">
        <v>54</v>
      </c>
      <c r="B35" s="71">
        <v>299</v>
      </c>
      <c r="C35" s="68">
        <v>192.854</v>
      </c>
      <c r="D35" s="79">
        <v>644.9966555183946</v>
      </c>
      <c r="E35" s="28"/>
      <c r="F35" s="10" t="s">
        <v>55</v>
      </c>
      <c r="G35" s="71">
        <v>269</v>
      </c>
      <c r="H35" s="68">
        <v>154.124</v>
      </c>
      <c r="I35" s="79">
        <v>572.9516728624535</v>
      </c>
    </row>
    <row r="36" spans="1:9" s="1" customFormat="1" ht="15">
      <c r="A36" s="10" t="s">
        <v>56</v>
      </c>
      <c r="B36" s="71">
        <v>483</v>
      </c>
      <c r="C36" s="68">
        <v>237.27</v>
      </c>
      <c r="D36" s="79">
        <v>491.2422360248447</v>
      </c>
      <c r="E36" s="59"/>
      <c r="F36" s="10" t="s">
        <v>57</v>
      </c>
      <c r="G36" s="71">
        <v>538</v>
      </c>
      <c r="H36" s="68">
        <v>334.727</v>
      </c>
      <c r="I36" s="79">
        <v>622.1691449814126</v>
      </c>
    </row>
    <row r="37" spans="1:9" s="1" customFormat="1" ht="15">
      <c r="A37" s="10" t="s">
        <v>58</v>
      </c>
      <c r="B37" s="111" t="s">
        <v>105</v>
      </c>
      <c r="C37" s="84" t="s">
        <v>105</v>
      </c>
      <c r="D37" s="85" t="s">
        <v>105</v>
      </c>
      <c r="E37" s="28"/>
      <c r="F37" s="10" t="s">
        <v>59</v>
      </c>
      <c r="G37" s="67">
        <v>14698</v>
      </c>
      <c r="H37" s="110">
        <v>11869.548</v>
      </c>
      <c r="I37" s="79">
        <v>807.5621172948701</v>
      </c>
    </row>
    <row r="38" spans="1:9" s="1" customFormat="1" ht="15">
      <c r="A38" s="10" t="s">
        <v>60</v>
      </c>
      <c r="B38" s="71">
        <v>228</v>
      </c>
      <c r="C38" s="68">
        <v>118.597</v>
      </c>
      <c r="D38" s="79">
        <v>520.1622807017544</v>
      </c>
      <c r="E38" s="28"/>
      <c r="F38" s="10" t="s">
        <v>61</v>
      </c>
      <c r="G38" s="71">
        <v>127</v>
      </c>
      <c r="H38" s="68">
        <v>54.534</v>
      </c>
      <c r="I38" s="79">
        <v>429.40157480314963</v>
      </c>
    </row>
    <row r="39" spans="1:9" s="1" customFormat="1" ht="15">
      <c r="A39" s="10" t="s">
        <v>62</v>
      </c>
      <c r="B39" s="71">
        <v>298</v>
      </c>
      <c r="C39" s="112">
        <v>191.917</v>
      </c>
      <c r="D39" s="79">
        <v>644.01677852349</v>
      </c>
      <c r="E39" s="28"/>
      <c r="F39" s="10" t="s">
        <v>63</v>
      </c>
      <c r="G39" s="71">
        <v>85</v>
      </c>
      <c r="H39" s="68">
        <v>51.697</v>
      </c>
      <c r="I39" s="79">
        <v>608.2</v>
      </c>
    </row>
    <row r="40" spans="1:9" s="1" customFormat="1" ht="15">
      <c r="A40" s="10" t="s">
        <v>64</v>
      </c>
      <c r="B40" s="67">
        <v>6851</v>
      </c>
      <c r="C40" s="68">
        <v>4942.958</v>
      </c>
      <c r="D40" s="79">
        <v>721.4943803824259</v>
      </c>
      <c r="E40" s="59"/>
      <c r="F40" s="100" t="s">
        <v>106</v>
      </c>
      <c r="G40" s="113">
        <v>483</v>
      </c>
      <c r="H40" s="91">
        <v>160.721</v>
      </c>
      <c r="I40" s="92">
        <v>332.7556935817805</v>
      </c>
    </row>
    <row r="41" spans="1:9" s="1" customFormat="1" ht="15.75" thickBot="1">
      <c r="A41" s="10" t="s">
        <v>66</v>
      </c>
      <c r="B41" s="71">
        <v>388</v>
      </c>
      <c r="C41" s="68">
        <v>270.149</v>
      </c>
      <c r="D41" s="79">
        <v>696.2603092783505</v>
      </c>
      <c r="E41" s="28"/>
      <c r="F41" s="32" t="s">
        <v>107</v>
      </c>
      <c r="G41" s="14">
        <v>8978</v>
      </c>
      <c r="H41" s="33">
        <v>2865</v>
      </c>
      <c r="I41" s="75">
        <v>319.06649587881486</v>
      </c>
    </row>
    <row r="42" spans="1:5" s="1" customFormat="1" ht="15">
      <c r="A42" s="10" t="s">
        <v>68</v>
      </c>
      <c r="B42" s="67">
        <v>15591</v>
      </c>
      <c r="C42" s="68">
        <v>11948.176</v>
      </c>
      <c r="D42" s="79">
        <v>766.3508434353153</v>
      </c>
      <c r="E42" s="59"/>
    </row>
    <row r="43" spans="1:9" s="1" customFormat="1" ht="15">
      <c r="A43" s="10" t="s">
        <v>69</v>
      </c>
      <c r="B43" s="67">
        <v>1578</v>
      </c>
      <c r="C43" s="68">
        <v>996.232</v>
      </c>
      <c r="D43" s="79">
        <v>631.3257287705957</v>
      </c>
      <c r="E43" s="59"/>
      <c r="F43" s="28" t="s">
        <v>70</v>
      </c>
      <c r="G43" s="55">
        <v>323613</v>
      </c>
      <c r="H43" s="57">
        <v>275729.317</v>
      </c>
      <c r="I43" s="70">
        <v>852.0341179124448</v>
      </c>
    </row>
    <row r="44" spans="1:9" s="1" customFormat="1" ht="15">
      <c r="A44" s="10" t="s">
        <v>71</v>
      </c>
      <c r="B44" s="67">
        <v>1545</v>
      </c>
      <c r="C44" s="68">
        <v>1106.979</v>
      </c>
      <c r="D44" s="79">
        <v>716.4912621359223</v>
      </c>
      <c r="E44" s="59"/>
      <c r="F44" s="1" t="s">
        <v>72</v>
      </c>
      <c r="G44" s="34">
        <v>3088</v>
      </c>
      <c r="H44" s="35">
        <v>818.532</v>
      </c>
      <c r="I44" s="70">
        <v>265.06865284974094</v>
      </c>
    </row>
    <row r="45" spans="1:9" s="1" customFormat="1" ht="15">
      <c r="A45" s="10" t="s">
        <v>73</v>
      </c>
      <c r="B45" s="67">
        <v>4479</v>
      </c>
      <c r="C45" s="68">
        <v>3353.081</v>
      </c>
      <c r="D45" s="79">
        <v>748.6226836347399</v>
      </c>
      <c r="E45" s="59"/>
      <c r="F45" s="28" t="s">
        <v>74</v>
      </c>
      <c r="G45" s="36">
        <v>7356</v>
      </c>
      <c r="H45" s="37">
        <v>2269.027</v>
      </c>
      <c r="I45" s="94">
        <v>308.45935290918976</v>
      </c>
    </row>
    <row r="46" spans="1:9" s="1" customFormat="1" ht="15">
      <c r="A46" s="10" t="s">
        <v>75</v>
      </c>
      <c r="B46" s="71">
        <v>527</v>
      </c>
      <c r="C46" s="68">
        <v>300.556</v>
      </c>
      <c r="D46" s="79">
        <v>570.314990512334</v>
      </c>
      <c r="E46" s="59"/>
      <c r="F46" s="28" t="s">
        <v>76</v>
      </c>
      <c r="G46" s="55">
        <v>334057</v>
      </c>
      <c r="H46" s="57">
        <v>278816.876</v>
      </c>
      <c r="I46" s="70">
        <v>834.6386275396115</v>
      </c>
    </row>
    <row r="47" spans="1:9" s="1" customFormat="1" ht="15">
      <c r="A47" s="28"/>
      <c r="B47" s="28"/>
      <c r="C47" s="70"/>
      <c r="D47" s="70"/>
      <c r="E47" s="59"/>
      <c r="F47" s="70"/>
      <c r="G47" s="70"/>
      <c r="H47" s="28"/>
      <c r="I47" s="70"/>
    </row>
    <row r="48" spans="1:9" s="1" customFormat="1" ht="15">
      <c r="A48" s="1" t="s">
        <v>108</v>
      </c>
      <c r="B48" s="34"/>
      <c r="C48" s="34"/>
      <c r="D48" s="35"/>
      <c r="F48" s="34"/>
      <c r="G48" s="35"/>
      <c r="I48" s="34"/>
    </row>
    <row r="49" spans="1:9" s="1" customFormat="1" ht="15">
      <c r="A49" s="1" t="s">
        <v>109</v>
      </c>
      <c r="C49" s="34"/>
      <c r="F49" s="34"/>
      <c r="I49" s="34"/>
    </row>
    <row r="50" spans="1:9" s="1" customFormat="1" ht="15">
      <c r="A50" s="95" t="s">
        <v>110</v>
      </c>
      <c r="C50" s="34"/>
      <c r="F50" s="34"/>
      <c r="I50" s="34"/>
    </row>
    <row r="51" spans="3:9" s="1" customFormat="1" ht="15">
      <c r="C51" s="34"/>
      <c r="F51" s="34"/>
      <c r="I51" s="34"/>
    </row>
    <row r="52" spans="1:9" s="1" customFormat="1" ht="15">
      <c r="A52" s="1" t="s">
        <v>111</v>
      </c>
      <c r="C52" s="34"/>
      <c r="F52" s="34"/>
      <c r="I52" s="34"/>
    </row>
    <row r="53" spans="1:9" s="1" customFormat="1" ht="15">
      <c r="A53" s="95" t="s">
        <v>112</v>
      </c>
      <c r="C53" s="34"/>
      <c r="F53" s="34"/>
      <c r="I53" s="34"/>
    </row>
    <row r="54" spans="1:9" s="1" customFormat="1" ht="15">
      <c r="A54" s="95" t="s">
        <v>118</v>
      </c>
      <c r="C54" s="34"/>
      <c r="F54" s="34"/>
      <c r="I54" s="34"/>
    </row>
    <row r="55" spans="3:9" s="1" customFormat="1" ht="15">
      <c r="C55" s="34"/>
      <c r="F55" s="34"/>
      <c r="I55" s="34"/>
    </row>
  </sheetData>
  <sheetProtection/>
  <mergeCells count="2">
    <mergeCell ref="A2:I2"/>
    <mergeCell ref="A3:I3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5"/>
  <cols>
    <col min="1" max="1" width="17.8515625" style="117" customWidth="1"/>
    <col min="2" max="2" width="4.57421875" style="117" customWidth="1"/>
    <col min="3" max="3" width="11.57421875" style="117" customWidth="1"/>
    <col min="4" max="4" width="14.7109375" style="117" customWidth="1"/>
    <col min="5" max="5" width="11.7109375" style="117" customWidth="1"/>
    <col min="6" max="6" width="5.7109375" style="117" customWidth="1"/>
    <col min="7" max="7" width="11.7109375" style="117" customWidth="1"/>
    <col min="8" max="8" width="14.7109375" style="117" customWidth="1"/>
    <col min="9" max="9" width="11.7109375" style="117" customWidth="1"/>
    <col min="10" max="10" width="5.7109375" style="117" customWidth="1"/>
    <col min="11" max="16384" width="12.57421875" style="117" customWidth="1"/>
  </cols>
  <sheetData>
    <row r="1" spans="1:2" ht="15">
      <c r="A1" s="116" t="s">
        <v>119</v>
      </c>
      <c r="B1" s="116"/>
    </row>
    <row r="2" spans="1:2" ht="15">
      <c r="A2" s="118"/>
      <c r="B2" s="118"/>
    </row>
    <row r="3" spans="1:2" ht="15">
      <c r="A3" s="118"/>
      <c r="B3" s="118"/>
    </row>
    <row r="4" spans="4:8" ht="15">
      <c r="D4" s="119"/>
      <c r="E4" s="119"/>
      <c r="F4" s="119"/>
      <c r="G4" s="119"/>
      <c r="H4" s="119"/>
    </row>
    <row r="5" spans="3:9" ht="15.75" customHeight="1">
      <c r="C5" s="189" t="s">
        <v>120</v>
      </c>
      <c r="D5" s="189"/>
      <c r="E5" s="189"/>
      <c r="F5" s="189"/>
      <c r="G5" s="189"/>
      <c r="H5" s="189"/>
      <c r="I5" s="189"/>
    </row>
    <row r="6" spans="3:9" ht="15.75" customHeight="1">
      <c r="C6" s="189" t="s">
        <v>121</v>
      </c>
      <c r="D6" s="189"/>
      <c r="E6" s="189"/>
      <c r="F6" s="189"/>
      <c r="G6" s="189"/>
      <c r="H6" s="189"/>
      <c r="I6" s="189"/>
    </row>
    <row r="7" spans="3:9" ht="15.75" customHeight="1">
      <c r="C7" s="189" t="s">
        <v>122</v>
      </c>
      <c r="D7" s="189"/>
      <c r="E7" s="189"/>
      <c r="F7" s="189"/>
      <c r="G7" s="189"/>
      <c r="H7" s="189"/>
      <c r="I7" s="189"/>
    </row>
    <row r="8" spans="3:9" ht="15" customHeight="1">
      <c r="C8" s="120"/>
      <c r="D8" s="120"/>
      <c r="E8" s="120"/>
      <c r="F8" s="120"/>
      <c r="G8" s="120"/>
      <c r="H8" s="120"/>
      <c r="I8" s="120"/>
    </row>
    <row r="10" spans="1:10" ht="15">
      <c r="A10" s="121"/>
      <c r="B10" s="121"/>
      <c r="C10" s="190" t="s">
        <v>123</v>
      </c>
      <c r="D10" s="191"/>
      <c r="E10" s="191"/>
      <c r="F10" s="192"/>
      <c r="G10" s="190" t="s">
        <v>124</v>
      </c>
      <c r="H10" s="191"/>
      <c r="I10" s="191"/>
      <c r="J10" s="191"/>
    </row>
    <row r="11" spans="3:7" s="122" customFormat="1" ht="15">
      <c r="C11" s="123"/>
      <c r="G11" s="124"/>
    </row>
    <row r="12" spans="3:7" ht="15">
      <c r="C12" s="125"/>
      <c r="G12" s="126"/>
    </row>
    <row r="13" spans="1:10" ht="15">
      <c r="A13" s="121"/>
      <c r="B13" s="121"/>
      <c r="C13" s="127"/>
      <c r="D13" s="128" t="s">
        <v>125</v>
      </c>
      <c r="E13" s="128" t="s">
        <v>126</v>
      </c>
      <c r="F13" s="128"/>
      <c r="G13" s="129"/>
      <c r="H13" s="128" t="s">
        <v>125</v>
      </c>
      <c r="I13" s="128" t="s">
        <v>126</v>
      </c>
      <c r="J13" s="121"/>
    </row>
    <row r="14" spans="1:10" ht="15">
      <c r="A14" s="121" t="s">
        <v>3</v>
      </c>
      <c r="B14" s="121"/>
      <c r="C14" s="130" t="s">
        <v>4</v>
      </c>
      <c r="D14" s="128" t="s">
        <v>127</v>
      </c>
      <c r="E14" s="128" t="s">
        <v>128</v>
      </c>
      <c r="F14" s="128"/>
      <c r="G14" s="130" t="s">
        <v>4</v>
      </c>
      <c r="H14" s="128" t="s">
        <v>127</v>
      </c>
      <c r="I14" s="128" t="s">
        <v>128</v>
      </c>
      <c r="J14" s="121"/>
    </row>
    <row r="15" spans="3:7" ht="14.25" customHeight="1">
      <c r="C15" s="125"/>
      <c r="G15" s="126"/>
    </row>
    <row r="16" spans="1:10" ht="14.25" customHeight="1">
      <c r="A16" s="131" t="s">
        <v>7</v>
      </c>
      <c r="B16" s="131"/>
      <c r="C16" s="132">
        <v>2812</v>
      </c>
      <c r="D16" s="133">
        <v>901658</v>
      </c>
      <c r="E16" s="133">
        <v>320.64651493598865</v>
      </c>
      <c r="F16" s="133"/>
      <c r="G16" s="132">
        <v>10086</v>
      </c>
      <c r="H16" s="133">
        <v>2579849</v>
      </c>
      <c r="I16" s="133">
        <v>255.78514772952607</v>
      </c>
      <c r="J16" s="131"/>
    </row>
    <row r="17" spans="1:10" ht="14.25" customHeight="1">
      <c r="A17" s="131" t="s">
        <v>8</v>
      </c>
      <c r="B17" s="131"/>
      <c r="C17" s="132">
        <v>1318</v>
      </c>
      <c r="D17" s="133">
        <v>899825</v>
      </c>
      <c r="E17" s="133">
        <v>682.7200303490137</v>
      </c>
      <c r="F17" s="133"/>
      <c r="G17" s="132">
        <v>6168</v>
      </c>
      <c r="H17" s="133">
        <v>2548994</v>
      </c>
      <c r="I17" s="133">
        <v>413.26102464332035</v>
      </c>
      <c r="J17" s="131"/>
    </row>
    <row r="18" spans="1:10" ht="14.25" customHeight="1">
      <c r="A18" s="131" t="s">
        <v>9</v>
      </c>
      <c r="B18" s="131"/>
      <c r="C18" s="132">
        <v>642</v>
      </c>
      <c r="D18" s="133">
        <v>208809</v>
      </c>
      <c r="E18" s="133">
        <v>325.24766355140184</v>
      </c>
      <c r="F18" s="133"/>
      <c r="G18" s="132">
        <v>4941</v>
      </c>
      <c r="H18" s="133">
        <v>880933</v>
      </c>
      <c r="I18" s="133">
        <v>178.29042703906092</v>
      </c>
      <c r="J18" s="131"/>
    </row>
    <row r="19" spans="1:10" ht="14.25" customHeight="1">
      <c r="A19" s="131" t="s">
        <v>10</v>
      </c>
      <c r="B19" s="131"/>
      <c r="C19" s="132">
        <v>4357</v>
      </c>
      <c r="D19" s="133">
        <v>2346680</v>
      </c>
      <c r="E19" s="133">
        <v>538.5999540968556</v>
      </c>
      <c r="F19" s="133"/>
      <c r="G19" s="132">
        <v>16377</v>
      </c>
      <c r="H19" s="133">
        <v>6306805</v>
      </c>
      <c r="I19" s="133">
        <v>385.10136166575074</v>
      </c>
      <c r="J19" s="131"/>
    </row>
    <row r="20" spans="1:10" ht="14.25" customHeight="1">
      <c r="A20" s="131" t="s">
        <v>11</v>
      </c>
      <c r="B20" s="131"/>
      <c r="C20" s="134">
        <v>3251</v>
      </c>
      <c r="D20" s="135">
        <v>1864252</v>
      </c>
      <c r="E20" s="133">
        <v>573.4395570593664</v>
      </c>
      <c r="F20" s="133"/>
      <c r="G20" s="134">
        <v>15727</v>
      </c>
      <c r="H20" s="135">
        <v>5060649</v>
      </c>
      <c r="I20" s="133">
        <v>321.7809499586698</v>
      </c>
      <c r="J20" s="131"/>
    </row>
    <row r="21" spans="1:10" ht="14.25" customHeight="1">
      <c r="A21" s="136" t="s">
        <v>12</v>
      </c>
      <c r="B21" s="136"/>
      <c r="C21" s="132">
        <v>12380</v>
      </c>
      <c r="D21" s="79">
        <v>6221224</v>
      </c>
      <c r="E21" s="133">
        <v>502.5221324717286</v>
      </c>
      <c r="F21" s="133"/>
      <c r="G21" s="132">
        <v>53299</v>
      </c>
      <c r="H21" s="79">
        <v>17377230</v>
      </c>
      <c r="I21" s="133">
        <v>326.03294620912214</v>
      </c>
      <c r="J21" s="131"/>
    </row>
    <row r="22" spans="1:10" ht="14.25" customHeight="1">
      <c r="A22" s="131"/>
      <c r="B22" s="131"/>
      <c r="C22" s="132"/>
      <c r="D22" s="133"/>
      <c r="E22" s="133"/>
      <c r="F22" s="133"/>
      <c r="G22" s="132"/>
      <c r="H22" s="133"/>
      <c r="I22" s="133"/>
      <c r="J22" s="131"/>
    </row>
    <row r="23" spans="1:10" ht="14.25" customHeight="1" thickBot="1">
      <c r="A23" s="137" t="s">
        <v>13</v>
      </c>
      <c r="B23" s="137"/>
      <c r="C23" s="138">
        <v>16626</v>
      </c>
      <c r="D23" s="139">
        <v>4602469</v>
      </c>
      <c r="E23" s="140">
        <v>276.82358955852277</v>
      </c>
      <c r="F23" s="140"/>
      <c r="G23" s="138">
        <v>131923</v>
      </c>
      <c r="H23" s="139">
        <v>22805036</v>
      </c>
      <c r="I23" s="140">
        <v>172.86626289578012</v>
      </c>
      <c r="J23" s="141"/>
    </row>
    <row r="24" spans="1:9" ht="14.25" customHeight="1">
      <c r="A24" s="142"/>
      <c r="B24" s="142"/>
      <c r="C24" s="143"/>
      <c r="D24" s="144"/>
      <c r="E24" s="145"/>
      <c r="F24" s="144"/>
      <c r="G24" s="146"/>
      <c r="H24" s="144"/>
      <c r="I24" s="147"/>
    </row>
    <row r="25" spans="1:9" ht="14.25" customHeight="1">
      <c r="A25" s="142" t="s">
        <v>70</v>
      </c>
      <c r="B25" s="142"/>
      <c r="C25" s="148">
        <f>C21+C23</f>
        <v>29006</v>
      </c>
      <c r="D25" s="149">
        <f>D21+D23</f>
        <v>10823693</v>
      </c>
      <c r="E25" s="147">
        <f>D25/C25</f>
        <v>373.1535889126388</v>
      </c>
      <c r="F25" s="147"/>
      <c r="G25" s="148">
        <f>G21+G23</f>
        <v>185222</v>
      </c>
      <c r="H25" s="149">
        <f>H21+H23</f>
        <v>40182266</v>
      </c>
      <c r="I25" s="147">
        <f>H25/G25</f>
        <v>216.94110850762868</v>
      </c>
    </row>
    <row r="26" spans="3:9" ht="15">
      <c r="C26" s="34"/>
      <c r="D26" s="150"/>
      <c r="E26" s="150"/>
      <c r="F26" s="150"/>
      <c r="G26" s="34"/>
      <c r="H26" s="150"/>
      <c r="I26" s="150"/>
    </row>
    <row r="29" ht="15">
      <c r="A29" s="117" t="s">
        <v>129</v>
      </c>
    </row>
  </sheetData>
  <sheetProtection/>
  <mergeCells count="5">
    <mergeCell ref="C5:I5"/>
    <mergeCell ref="C6:I6"/>
    <mergeCell ref="C7:I7"/>
    <mergeCell ref="C10:F10"/>
    <mergeCell ref="G10:J10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3" customWidth="1"/>
    <col min="2" max="2" width="16.57421875" style="3" customWidth="1"/>
    <col min="3" max="3" width="16.7109375" style="3" customWidth="1"/>
    <col min="4" max="4" width="16.7109375" style="168" customWidth="1"/>
    <col min="5" max="5" width="3.00390625" style="3" customWidth="1"/>
    <col min="6" max="6" width="25.7109375" style="3" customWidth="1"/>
    <col min="7" max="9" width="16.7109375" style="3" customWidth="1"/>
    <col min="10" max="16384" width="9.140625" style="3" customWidth="1"/>
  </cols>
  <sheetData>
    <row r="1" spans="1:4" s="2" customFormat="1" ht="15" customHeight="1">
      <c r="A1" s="1" t="s">
        <v>130</v>
      </c>
      <c r="D1" s="151"/>
    </row>
    <row r="2" spans="1:9" s="1" customFormat="1" ht="16.5" customHeight="1">
      <c r="A2" s="185" t="s">
        <v>131</v>
      </c>
      <c r="B2" s="185"/>
      <c r="C2" s="185"/>
      <c r="D2" s="185"/>
      <c r="E2" s="186"/>
      <c r="F2" s="186"/>
      <c r="G2" s="186"/>
      <c r="H2" s="186"/>
      <c r="I2" s="186"/>
    </row>
    <row r="3" spans="1:9" s="1" customFormat="1" ht="16.5" customHeight="1">
      <c r="A3" s="185" t="s">
        <v>132</v>
      </c>
      <c r="B3" s="185"/>
      <c r="C3" s="185"/>
      <c r="D3" s="185"/>
      <c r="E3" s="186"/>
      <c r="F3" s="186"/>
      <c r="G3" s="186"/>
      <c r="H3" s="186"/>
      <c r="I3" s="186"/>
    </row>
    <row r="4" spans="1:9" s="1" customFormat="1" ht="16.5" customHeight="1">
      <c r="A4" s="185" t="s">
        <v>133</v>
      </c>
      <c r="B4" s="185"/>
      <c r="C4" s="185"/>
      <c r="D4" s="185"/>
      <c r="E4" s="186"/>
      <c r="F4" s="186"/>
      <c r="G4" s="186"/>
      <c r="H4" s="186"/>
      <c r="I4" s="186"/>
    </row>
    <row r="5" spans="1:4" ht="12.75">
      <c r="A5" s="152"/>
      <c r="B5" s="152"/>
      <c r="C5" s="152"/>
      <c r="D5" s="152"/>
    </row>
    <row r="6" spans="1:4" s="154" customFormat="1" ht="60">
      <c r="A6" s="40" t="s">
        <v>3</v>
      </c>
      <c r="B6" s="41" t="s">
        <v>134</v>
      </c>
      <c r="C6" s="41" t="s">
        <v>135</v>
      </c>
      <c r="D6" s="153" t="s">
        <v>136</v>
      </c>
    </row>
    <row r="7" spans="1:4" s="154" customFormat="1" ht="15">
      <c r="A7" s="155"/>
      <c r="B7" s="155"/>
      <c r="C7" s="155"/>
      <c r="D7" s="156"/>
    </row>
    <row r="8" spans="1:4" s="1" customFormat="1" ht="15">
      <c r="A8" s="10" t="s">
        <v>7</v>
      </c>
      <c r="B8" s="11">
        <v>54793</v>
      </c>
      <c r="C8" s="11">
        <v>228012</v>
      </c>
      <c r="D8" s="157">
        <v>0.24030752767398206</v>
      </c>
    </row>
    <row r="9" spans="1:4" s="1" customFormat="1" ht="15">
      <c r="A9" s="10" t="s">
        <v>8</v>
      </c>
      <c r="B9" s="11">
        <v>79182</v>
      </c>
      <c r="C9" s="11">
        <v>266530</v>
      </c>
      <c r="D9" s="157">
        <v>0.2970847559374179</v>
      </c>
    </row>
    <row r="10" spans="1:4" s="1" customFormat="1" ht="15">
      <c r="A10" s="10" t="s">
        <v>9</v>
      </c>
      <c r="B10" s="11">
        <v>12010</v>
      </c>
      <c r="C10" s="11">
        <v>72386</v>
      </c>
      <c r="D10" s="157">
        <v>0.16591606111679055</v>
      </c>
    </row>
    <row r="11" spans="1:4" s="1" customFormat="1" ht="15">
      <c r="A11" s="10" t="s">
        <v>10</v>
      </c>
      <c r="B11" s="11">
        <v>95151</v>
      </c>
      <c r="C11" s="11">
        <v>407818</v>
      </c>
      <c r="D11" s="157">
        <v>0.23331731311516413</v>
      </c>
    </row>
    <row r="12" spans="1:4" s="1" customFormat="1" ht="15.75" thickBot="1">
      <c r="A12" s="13" t="s">
        <v>11</v>
      </c>
      <c r="B12" s="14">
        <v>61341</v>
      </c>
      <c r="C12" s="14">
        <v>348791</v>
      </c>
      <c r="D12" s="158">
        <v>0.1758674965810471</v>
      </c>
    </row>
    <row r="13" spans="1:4" s="154" customFormat="1" ht="15">
      <c r="A13" s="159" t="s">
        <v>12</v>
      </c>
      <c r="B13" s="17">
        <v>302477</v>
      </c>
      <c r="C13" s="17">
        <v>1323537</v>
      </c>
      <c r="D13" s="160">
        <v>0.22853686749973745</v>
      </c>
    </row>
    <row r="14" spans="1:4" s="154" customFormat="1" ht="15">
      <c r="A14" s="155"/>
      <c r="B14" s="155"/>
      <c r="C14" s="155"/>
      <c r="D14" s="157"/>
    </row>
    <row r="15" spans="1:9" s="154" customFormat="1" ht="15">
      <c r="A15" s="161" t="s">
        <v>13</v>
      </c>
      <c r="B15" s="5"/>
      <c r="C15" s="5"/>
      <c r="D15" s="162"/>
      <c r="F15" s="161" t="s">
        <v>13</v>
      </c>
      <c r="G15" s="5"/>
      <c r="H15" s="5"/>
      <c r="I15" s="162"/>
    </row>
    <row r="16" spans="1:9" s="1" customFormat="1" ht="15">
      <c r="A16" s="10" t="s">
        <v>14</v>
      </c>
      <c r="B16" s="11">
        <v>7943</v>
      </c>
      <c r="C16" s="11">
        <v>43893</v>
      </c>
      <c r="D16" s="157">
        <v>0.18096279589000525</v>
      </c>
      <c r="F16" s="10" t="s">
        <v>15</v>
      </c>
      <c r="G16" s="11">
        <v>10439</v>
      </c>
      <c r="H16" s="11">
        <v>62661</v>
      </c>
      <c r="I16" s="157">
        <v>0.16659485166211838</v>
      </c>
    </row>
    <row r="17" spans="1:9" s="1" customFormat="1" ht="15">
      <c r="A17" s="10" t="s">
        <v>16</v>
      </c>
      <c r="B17" s="23">
        <v>489</v>
      </c>
      <c r="C17" s="11">
        <v>6381</v>
      </c>
      <c r="D17" s="157">
        <v>0.076633756464504</v>
      </c>
      <c r="F17" s="10" t="s">
        <v>17</v>
      </c>
      <c r="G17" s="23">
        <v>502</v>
      </c>
      <c r="H17" s="11">
        <v>6215</v>
      </c>
      <c r="I17" s="157">
        <v>0.08077232502011263</v>
      </c>
    </row>
    <row r="18" spans="1:9" s="1" customFormat="1" ht="15">
      <c r="A18" s="10" t="s">
        <v>18</v>
      </c>
      <c r="B18" s="11">
        <v>3191</v>
      </c>
      <c r="C18" s="11">
        <v>28078</v>
      </c>
      <c r="D18" s="157">
        <v>0.11364769570482228</v>
      </c>
      <c r="F18" s="10" t="s">
        <v>19</v>
      </c>
      <c r="G18" s="11">
        <v>1633</v>
      </c>
      <c r="H18" s="11">
        <v>18821</v>
      </c>
      <c r="I18" s="157">
        <v>0.0867647840178524</v>
      </c>
    </row>
    <row r="19" spans="1:9" s="1" customFormat="1" ht="15">
      <c r="A19" s="10" t="s">
        <v>20</v>
      </c>
      <c r="B19" s="11">
        <v>1182</v>
      </c>
      <c r="C19" s="11">
        <v>11535</v>
      </c>
      <c r="D19" s="157">
        <v>0.10247074122236671</v>
      </c>
      <c r="F19" s="10" t="s">
        <v>21</v>
      </c>
      <c r="G19" s="23">
        <v>977</v>
      </c>
      <c r="H19" s="11">
        <v>8122</v>
      </c>
      <c r="I19" s="157">
        <v>0.12029056882541246</v>
      </c>
    </row>
    <row r="20" spans="1:9" s="1" customFormat="1" ht="15">
      <c r="A20" s="10" t="s">
        <v>22</v>
      </c>
      <c r="B20" s="11">
        <v>1380</v>
      </c>
      <c r="C20" s="11">
        <v>11624</v>
      </c>
      <c r="D20" s="157">
        <v>0.11871988988300068</v>
      </c>
      <c r="F20" s="10" t="s">
        <v>23</v>
      </c>
      <c r="G20" s="11">
        <v>2611</v>
      </c>
      <c r="H20" s="11">
        <v>16025</v>
      </c>
      <c r="I20" s="157">
        <v>0.16293291731669265</v>
      </c>
    </row>
    <row r="21" spans="1:9" s="1" customFormat="1" ht="15">
      <c r="A21" s="10" t="s">
        <v>24</v>
      </c>
      <c r="B21" s="11">
        <v>1654</v>
      </c>
      <c r="C21" s="11">
        <v>19002</v>
      </c>
      <c r="D21" s="157">
        <v>0.08704346910851489</v>
      </c>
      <c r="F21" s="10" t="s">
        <v>25</v>
      </c>
      <c r="G21" s="11">
        <v>4099</v>
      </c>
      <c r="H21" s="11">
        <v>23021</v>
      </c>
      <c r="I21" s="157">
        <v>0.17805481951261892</v>
      </c>
    </row>
    <row r="22" spans="1:9" s="1" customFormat="1" ht="15">
      <c r="A22" s="10" t="s">
        <v>26</v>
      </c>
      <c r="B22" s="11">
        <v>1413</v>
      </c>
      <c r="C22" s="11">
        <v>12971</v>
      </c>
      <c r="D22" s="157">
        <v>0.10893531724616452</v>
      </c>
      <c r="F22" s="10" t="s">
        <v>27</v>
      </c>
      <c r="G22" s="11">
        <v>8579</v>
      </c>
      <c r="H22" s="11">
        <v>48029</v>
      </c>
      <c r="I22" s="157">
        <v>0.17862124966166273</v>
      </c>
    </row>
    <row r="23" spans="1:9" s="1" customFormat="1" ht="15">
      <c r="A23" s="10" t="s">
        <v>28</v>
      </c>
      <c r="B23" s="23">
        <v>869</v>
      </c>
      <c r="C23" s="11">
        <v>7756</v>
      </c>
      <c r="D23" s="157">
        <v>0.11204228984012378</v>
      </c>
      <c r="F23" s="10" t="s">
        <v>29</v>
      </c>
      <c r="G23" s="11">
        <v>1202</v>
      </c>
      <c r="H23" s="11">
        <v>14980</v>
      </c>
      <c r="I23" s="157">
        <v>0.08024032042723632</v>
      </c>
    </row>
    <row r="24" spans="1:9" s="1" customFormat="1" ht="15">
      <c r="A24" s="10" t="s">
        <v>30</v>
      </c>
      <c r="B24" s="11">
        <v>1486</v>
      </c>
      <c r="C24" s="11">
        <v>11516</v>
      </c>
      <c r="D24" s="157">
        <v>0.1290378603681834</v>
      </c>
      <c r="F24" s="10" t="s">
        <v>31</v>
      </c>
      <c r="G24" s="11">
        <v>4698</v>
      </c>
      <c r="H24" s="11">
        <v>33180</v>
      </c>
      <c r="I24" s="157">
        <v>0.14159132007233274</v>
      </c>
    </row>
    <row r="25" spans="1:9" s="1" customFormat="1" ht="15">
      <c r="A25" s="10" t="s">
        <v>32</v>
      </c>
      <c r="B25" s="23">
        <v>973</v>
      </c>
      <c r="C25" s="11">
        <v>8845</v>
      </c>
      <c r="D25" s="157">
        <v>0.1100056529112493</v>
      </c>
      <c r="F25" s="10" t="s">
        <v>33</v>
      </c>
      <c r="G25" s="11">
        <v>3678</v>
      </c>
      <c r="H25" s="11">
        <v>24069</v>
      </c>
      <c r="I25" s="157">
        <v>0.15281066932568865</v>
      </c>
    </row>
    <row r="26" spans="1:9" s="1" customFormat="1" ht="15">
      <c r="A26" s="10" t="s">
        <v>34</v>
      </c>
      <c r="B26" s="11">
        <v>1008</v>
      </c>
      <c r="C26" s="11">
        <v>6932</v>
      </c>
      <c r="D26" s="157">
        <v>0.1454125793421812</v>
      </c>
      <c r="F26" s="10" t="s">
        <v>35</v>
      </c>
      <c r="G26" s="23">
        <v>439</v>
      </c>
      <c r="H26" s="11">
        <v>4382</v>
      </c>
      <c r="I26" s="157">
        <v>0.10018256503879507</v>
      </c>
    </row>
    <row r="27" spans="1:9" s="1" customFormat="1" ht="15">
      <c r="A27" s="10" t="s">
        <v>36</v>
      </c>
      <c r="B27" s="23">
        <v>599</v>
      </c>
      <c r="C27" s="11">
        <v>6225</v>
      </c>
      <c r="D27" s="157">
        <v>0.09622489959839357</v>
      </c>
      <c r="F27" s="10" t="s">
        <v>37</v>
      </c>
      <c r="G27" s="23">
        <v>289</v>
      </c>
      <c r="H27" s="11">
        <v>2662</v>
      </c>
      <c r="I27" s="157">
        <v>0.10856498873027799</v>
      </c>
    </row>
    <row r="28" spans="1:9" s="1" customFormat="1" ht="15">
      <c r="A28" s="10" t="s">
        <v>38</v>
      </c>
      <c r="B28" s="11">
        <v>6886</v>
      </c>
      <c r="C28" s="163">
        <v>44504</v>
      </c>
      <c r="D28" s="157">
        <v>0.15472766492899515</v>
      </c>
      <c r="F28" s="10" t="s">
        <v>39</v>
      </c>
      <c r="G28" s="23">
        <v>522</v>
      </c>
      <c r="H28" s="11">
        <v>4868</v>
      </c>
      <c r="I28" s="157">
        <v>0.10723089564502876</v>
      </c>
    </row>
    <row r="29" spans="1:9" s="1" customFormat="1" ht="15">
      <c r="A29" s="10" t="s">
        <v>40</v>
      </c>
      <c r="B29" s="11">
        <v>20754</v>
      </c>
      <c r="C29" s="11">
        <v>134928</v>
      </c>
      <c r="D29" s="157">
        <v>0.1538153681963714</v>
      </c>
      <c r="F29" s="10" t="s">
        <v>41</v>
      </c>
      <c r="G29" s="11">
        <v>1771</v>
      </c>
      <c r="H29" s="11">
        <v>14835</v>
      </c>
      <c r="I29" s="157">
        <v>0.11937984496124031</v>
      </c>
    </row>
    <row r="30" spans="1:9" s="1" customFormat="1" ht="15">
      <c r="A30" s="10" t="s">
        <v>42</v>
      </c>
      <c r="B30" s="23">
        <v>533</v>
      </c>
      <c r="C30" s="76">
        <v>5193</v>
      </c>
      <c r="D30" s="157">
        <v>0.10263816676295012</v>
      </c>
      <c r="F30" s="10" t="s">
        <v>43</v>
      </c>
      <c r="G30" s="11">
        <v>40660</v>
      </c>
      <c r="H30" s="11">
        <v>246846</v>
      </c>
      <c r="I30" s="157">
        <v>0.16471808333941</v>
      </c>
    </row>
    <row r="31" spans="1:9" s="1" customFormat="1" ht="15">
      <c r="A31" s="10" t="s">
        <v>44</v>
      </c>
      <c r="B31" s="23">
        <v>784</v>
      </c>
      <c r="C31" s="11">
        <v>7073</v>
      </c>
      <c r="D31" s="157">
        <v>0.11084405485649654</v>
      </c>
      <c r="F31" s="10" t="s">
        <v>45</v>
      </c>
      <c r="G31" s="11">
        <v>1569</v>
      </c>
      <c r="H31" s="11">
        <v>11474</v>
      </c>
      <c r="I31" s="157">
        <v>0.13674394282726163</v>
      </c>
    </row>
    <row r="32" spans="1:9" s="1" customFormat="1" ht="15">
      <c r="A32" s="10" t="s">
        <v>46</v>
      </c>
      <c r="B32" s="23">
        <v>894</v>
      </c>
      <c r="C32" s="11">
        <v>8408</v>
      </c>
      <c r="D32" s="157">
        <v>0.10632730732635585</v>
      </c>
      <c r="F32" s="10" t="s">
        <v>47</v>
      </c>
      <c r="G32" s="23">
        <v>926</v>
      </c>
      <c r="H32" s="11">
        <v>7927</v>
      </c>
      <c r="I32" s="157">
        <v>0.11681594550271225</v>
      </c>
    </row>
    <row r="33" spans="1:9" s="1" customFormat="1" ht="15">
      <c r="A33" s="10" t="s">
        <v>48</v>
      </c>
      <c r="B33" s="23">
        <v>927</v>
      </c>
      <c r="C33" s="11">
        <v>8902</v>
      </c>
      <c r="D33" s="157">
        <v>0.10413390249382161</v>
      </c>
      <c r="F33" s="10" t="s">
        <v>49</v>
      </c>
      <c r="G33" s="11">
        <v>1999</v>
      </c>
      <c r="H33" s="11">
        <v>11069</v>
      </c>
      <c r="I33" s="157">
        <v>0.180594452976782</v>
      </c>
    </row>
    <row r="34" spans="1:9" s="1" customFormat="1" ht="15">
      <c r="A34" s="10" t="s">
        <v>50</v>
      </c>
      <c r="B34" s="23">
        <v>502</v>
      </c>
      <c r="C34" s="11">
        <v>6564</v>
      </c>
      <c r="D34" s="157">
        <v>0.07647775746496038</v>
      </c>
      <c r="F34" s="10" t="s">
        <v>51</v>
      </c>
      <c r="G34" s="11">
        <v>3322</v>
      </c>
      <c r="H34" s="11">
        <v>26001</v>
      </c>
      <c r="I34" s="157">
        <v>0.1277643167570478</v>
      </c>
    </row>
    <row r="35" spans="1:9" s="1" customFormat="1" ht="15">
      <c r="A35" s="10" t="s">
        <v>52</v>
      </c>
      <c r="B35" s="23">
        <v>29</v>
      </c>
      <c r="C35" s="23">
        <v>624</v>
      </c>
      <c r="D35" s="157">
        <v>0.046474358974358976</v>
      </c>
      <c r="F35" s="10" t="s">
        <v>53</v>
      </c>
      <c r="G35" s="11">
        <v>1073</v>
      </c>
      <c r="H35" s="11">
        <v>9862</v>
      </c>
      <c r="I35" s="157">
        <v>0.10880146015007099</v>
      </c>
    </row>
    <row r="36" spans="1:9" s="1" customFormat="1" ht="15">
      <c r="A36" s="10" t="s">
        <v>54</v>
      </c>
      <c r="B36" s="23">
        <v>880</v>
      </c>
      <c r="C36" s="11">
        <v>9382</v>
      </c>
      <c r="D36" s="157">
        <v>0.09379663184822</v>
      </c>
      <c r="F36" s="10" t="s">
        <v>55</v>
      </c>
      <c r="G36" s="23">
        <v>825</v>
      </c>
      <c r="H36" s="11">
        <v>9184</v>
      </c>
      <c r="I36" s="157">
        <v>0.0898301393728223</v>
      </c>
    </row>
    <row r="37" spans="1:9" s="1" customFormat="1" ht="15">
      <c r="A37" s="10" t="s">
        <v>56</v>
      </c>
      <c r="B37" s="11">
        <v>1667</v>
      </c>
      <c r="C37" s="11">
        <v>14753</v>
      </c>
      <c r="D37" s="157">
        <v>0.11299396732867892</v>
      </c>
      <c r="F37" s="10" t="s">
        <v>57</v>
      </c>
      <c r="G37" s="11">
        <v>1824</v>
      </c>
      <c r="H37" s="11">
        <v>15089</v>
      </c>
      <c r="I37" s="157">
        <v>0.12088276227715554</v>
      </c>
    </row>
    <row r="38" spans="1:9" s="1" customFormat="1" ht="15">
      <c r="A38" s="10" t="s">
        <v>58</v>
      </c>
      <c r="B38" s="23">
        <v>308</v>
      </c>
      <c r="C38" s="11">
        <v>3843</v>
      </c>
      <c r="D38" s="157">
        <v>0.08014571948998178</v>
      </c>
      <c r="F38" s="10" t="s">
        <v>59</v>
      </c>
      <c r="G38" s="11">
        <v>30047</v>
      </c>
      <c r="H38" s="11">
        <v>156856</v>
      </c>
      <c r="I38" s="157">
        <v>0.1915578619880655</v>
      </c>
    </row>
    <row r="39" spans="1:9" s="1" customFormat="1" ht="15">
      <c r="A39" s="10" t="s">
        <v>60</v>
      </c>
      <c r="B39" s="23">
        <v>925</v>
      </c>
      <c r="C39" s="11">
        <v>9043</v>
      </c>
      <c r="D39" s="157">
        <v>0.1022890633639279</v>
      </c>
      <c r="F39" s="10" t="s">
        <v>61</v>
      </c>
      <c r="G39" s="23">
        <v>586</v>
      </c>
      <c r="H39" s="11">
        <v>5709</v>
      </c>
      <c r="I39" s="157">
        <v>0.10264494657558242</v>
      </c>
    </row>
    <row r="40" spans="1:9" s="1" customFormat="1" ht="15.75" thickBot="1">
      <c r="A40" s="10" t="s">
        <v>62</v>
      </c>
      <c r="B40" s="11">
        <v>1133</v>
      </c>
      <c r="C40" s="11">
        <v>10248</v>
      </c>
      <c r="D40" s="157">
        <v>0.11055815768930523</v>
      </c>
      <c r="F40" s="72" t="s">
        <v>63</v>
      </c>
      <c r="G40" s="164">
        <v>286</v>
      </c>
      <c r="H40" s="14">
        <v>3427</v>
      </c>
      <c r="I40" s="158">
        <v>0.08345491683688357</v>
      </c>
    </row>
    <row r="41" spans="1:9" s="1" customFormat="1" ht="15">
      <c r="A41" s="10" t="s">
        <v>64</v>
      </c>
      <c r="B41" s="11">
        <v>16274</v>
      </c>
      <c r="C41" s="11">
        <v>114557</v>
      </c>
      <c r="D41" s="157">
        <v>0.14206028439990573</v>
      </c>
      <c r="G41" s="34"/>
      <c r="H41" s="34"/>
      <c r="I41" s="165"/>
    </row>
    <row r="42" spans="1:9" s="1" customFormat="1" ht="15">
      <c r="A42" s="10" t="s">
        <v>66</v>
      </c>
      <c r="B42" s="23">
        <v>849</v>
      </c>
      <c r="C42" s="11">
        <v>7949</v>
      </c>
      <c r="D42" s="157">
        <v>0.10680588753302302</v>
      </c>
      <c r="F42" s="1" t="s">
        <v>70</v>
      </c>
      <c r="G42" s="55">
        <v>558966</v>
      </c>
      <c r="H42" s="55">
        <v>3019614</v>
      </c>
      <c r="I42" s="165">
        <v>0.1851117394474923</v>
      </c>
    </row>
    <row r="43" spans="1:9" s="1" customFormat="1" ht="15">
      <c r="A43" s="10" t="s">
        <v>68</v>
      </c>
      <c r="B43" s="11">
        <v>38997</v>
      </c>
      <c r="C43" s="11">
        <v>223157</v>
      </c>
      <c r="D43" s="157">
        <v>0.1747514082014008</v>
      </c>
      <c r="F43" s="1" t="s">
        <v>72</v>
      </c>
      <c r="G43" s="34">
        <v>7378</v>
      </c>
      <c r="H43" s="34">
        <v>46793</v>
      </c>
      <c r="I43" s="165">
        <v>0.15767315624131814</v>
      </c>
    </row>
    <row r="44" spans="1:9" s="1" customFormat="1" ht="15">
      <c r="A44" s="10" t="s">
        <v>69</v>
      </c>
      <c r="B44" s="11">
        <v>4257</v>
      </c>
      <c r="C44" s="11">
        <v>32117</v>
      </c>
      <c r="D44" s="157">
        <v>0.1325466263972351</v>
      </c>
      <c r="F44" s="1" t="s">
        <v>74</v>
      </c>
      <c r="G44" s="36">
        <v>42948</v>
      </c>
      <c r="H44" s="36">
        <v>290951</v>
      </c>
      <c r="I44" s="166">
        <v>0.14761248457644072</v>
      </c>
    </row>
    <row r="45" spans="1:9" s="1" customFormat="1" ht="15">
      <c r="A45" s="10" t="s">
        <v>71</v>
      </c>
      <c r="B45" s="11">
        <v>3767</v>
      </c>
      <c r="C45" s="11">
        <v>33891</v>
      </c>
      <c r="D45" s="157">
        <v>0.11115045292260482</v>
      </c>
      <c r="F45" s="1" t="s">
        <v>76</v>
      </c>
      <c r="G45" s="34">
        <v>609292</v>
      </c>
      <c r="H45" s="34">
        <v>3357358</v>
      </c>
      <c r="I45" s="165">
        <v>0.18147960390283074</v>
      </c>
    </row>
    <row r="46" spans="1:9" s="1" customFormat="1" ht="15">
      <c r="A46" s="10" t="s">
        <v>73</v>
      </c>
      <c r="B46" s="11">
        <v>10880</v>
      </c>
      <c r="C46" s="11">
        <v>71278</v>
      </c>
      <c r="D46" s="157">
        <v>0.15264176884873312</v>
      </c>
      <c r="G46" s="34"/>
      <c r="H46" s="34"/>
      <c r="I46" s="165"/>
    </row>
    <row r="47" spans="1:9" s="1" customFormat="1" ht="15">
      <c r="A47" s="10" t="s">
        <v>75</v>
      </c>
      <c r="B47" s="11">
        <v>1975</v>
      </c>
      <c r="C47" s="11">
        <v>15634</v>
      </c>
      <c r="D47" s="157">
        <v>0.1263272355123449</v>
      </c>
      <c r="F47" s="1" t="s">
        <v>137</v>
      </c>
      <c r="G47" s="34"/>
      <c r="H47" s="34"/>
      <c r="I47" s="165"/>
    </row>
    <row r="48" s="1" customFormat="1" ht="15">
      <c r="C48" s="167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D80" s="165"/>
    </row>
    <row r="81" s="1" customFormat="1" ht="15">
      <c r="D81" s="165"/>
    </row>
    <row r="82" s="1" customFormat="1" ht="15">
      <c r="D82" s="165"/>
    </row>
    <row r="83" s="1" customFormat="1" ht="15">
      <c r="D83" s="165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3" customWidth="1"/>
    <col min="2" max="2" width="16.7109375" style="3" customWidth="1"/>
    <col min="3" max="3" width="17.7109375" style="3" customWidth="1"/>
    <col min="4" max="4" width="16.7109375" style="3" customWidth="1"/>
    <col min="5" max="5" width="3.7109375" style="3" customWidth="1"/>
    <col min="6" max="6" width="25.8515625" style="3" customWidth="1"/>
    <col min="7" max="7" width="16.7109375" style="3" customWidth="1"/>
    <col min="8" max="8" width="17.7109375" style="3" customWidth="1"/>
    <col min="9" max="9" width="16.7109375" style="3" customWidth="1"/>
    <col min="10" max="10" width="10.7109375" style="3" customWidth="1"/>
    <col min="11" max="16384" width="9.140625" style="3" customWidth="1"/>
  </cols>
  <sheetData>
    <row r="1" spans="1:7" ht="15">
      <c r="A1" s="1" t="s">
        <v>138</v>
      </c>
      <c r="B1" s="169"/>
      <c r="C1" s="169"/>
      <c r="D1" s="169"/>
      <c r="E1" s="169"/>
      <c r="F1" s="169"/>
      <c r="G1" s="169"/>
    </row>
    <row r="2" spans="1:9" s="1" customFormat="1" ht="16.5" customHeight="1">
      <c r="A2" s="185" t="s">
        <v>1</v>
      </c>
      <c r="B2" s="186"/>
      <c r="C2" s="186"/>
      <c r="D2" s="186"/>
      <c r="E2" s="186"/>
      <c r="F2" s="186"/>
      <c r="G2" s="186"/>
      <c r="H2" s="186"/>
      <c r="I2" s="186"/>
    </row>
    <row r="3" spans="1:9" s="1" customFormat="1" ht="16.5" customHeight="1">
      <c r="A3" s="185" t="s">
        <v>139</v>
      </c>
      <c r="B3" s="186"/>
      <c r="C3" s="186"/>
      <c r="D3" s="186"/>
      <c r="E3" s="186"/>
      <c r="F3" s="186"/>
      <c r="G3" s="186"/>
      <c r="H3" s="186"/>
      <c r="I3" s="186"/>
    </row>
    <row r="4" spans="1:9" s="1" customFormat="1" ht="16.5" customHeight="1">
      <c r="A4" s="185" t="s">
        <v>140</v>
      </c>
      <c r="B4" s="186"/>
      <c r="C4" s="186"/>
      <c r="D4" s="186"/>
      <c r="E4" s="186"/>
      <c r="F4" s="186"/>
      <c r="G4" s="186"/>
      <c r="H4" s="186"/>
      <c r="I4" s="186"/>
    </row>
    <row r="5" spans="1:4" ht="13.5">
      <c r="A5" s="170"/>
      <c r="B5" s="170"/>
      <c r="C5" s="170"/>
      <c r="D5" s="170"/>
    </row>
    <row r="6" spans="1:4" s="154" customFormat="1" ht="15">
      <c r="A6" s="40" t="s">
        <v>3</v>
      </c>
      <c r="B6" s="41" t="s">
        <v>4</v>
      </c>
      <c r="C6" s="41" t="s">
        <v>86</v>
      </c>
      <c r="D6" s="41" t="s">
        <v>89</v>
      </c>
    </row>
    <row r="7" spans="1:4" s="173" customFormat="1" ht="15">
      <c r="A7" s="171"/>
      <c r="B7" s="172"/>
      <c r="C7" s="172"/>
      <c r="D7" s="172"/>
    </row>
    <row r="8" spans="1:4" s="1" customFormat="1" ht="15">
      <c r="A8" s="10" t="s">
        <v>7</v>
      </c>
      <c r="B8" s="11">
        <v>37729</v>
      </c>
      <c r="C8" s="22">
        <v>24448.622</v>
      </c>
      <c r="D8" s="19">
        <v>648.0060961064434</v>
      </c>
    </row>
    <row r="9" spans="1:4" s="1" customFormat="1" ht="15">
      <c r="A9" s="10" t="s">
        <v>8</v>
      </c>
      <c r="B9" s="11">
        <v>54732</v>
      </c>
      <c r="C9" s="22">
        <v>40353.791</v>
      </c>
      <c r="D9" s="19">
        <v>737.2979427026237</v>
      </c>
    </row>
    <row r="10" spans="1:4" s="1" customFormat="1" ht="15">
      <c r="A10" s="10" t="s">
        <v>9</v>
      </c>
      <c r="B10" s="11">
        <v>8054</v>
      </c>
      <c r="C10" s="22">
        <v>3411.65</v>
      </c>
      <c r="D10" s="19">
        <v>423.5969704494661</v>
      </c>
    </row>
    <row r="11" spans="1:4" s="1" customFormat="1" ht="15">
      <c r="A11" s="10" t="s">
        <v>10</v>
      </c>
      <c r="B11" s="11">
        <v>67570</v>
      </c>
      <c r="C11" s="22">
        <v>43940.154</v>
      </c>
      <c r="D11" s="19">
        <v>650.2908687287257</v>
      </c>
    </row>
    <row r="12" spans="1:4" s="1" customFormat="1" ht="15.75" thickBot="1">
      <c r="A12" s="13" t="s">
        <v>11</v>
      </c>
      <c r="B12" s="14">
        <v>43840</v>
      </c>
      <c r="C12" s="33">
        <v>26012.792</v>
      </c>
      <c r="D12" s="15">
        <v>593.3574817518248</v>
      </c>
    </row>
    <row r="13" spans="1:4" s="154" customFormat="1" ht="15">
      <c r="A13" s="174" t="s">
        <v>12</v>
      </c>
      <c r="B13" s="175">
        <v>211925</v>
      </c>
      <c r="C13" s="176">
        <v>138167.009</v>
      </c>
      <c r="D13" s="177">
        <v>651.9618213990799</v>
      </c>
    </row>
    <row r="14" spans="1:4" s="173" customFormat="1" ht="15">
      <c r="A14" s="171"/>
      <c r="B14" s="172"/>
      <c r="C14" s="19"/>
      <c r="D14" s="19"/>
    </row>
    <row r="15" spans="1:9" s="154" customFormat="1" ht="15">
      <c r="A15" s="161" t="s">
        <v>13</v>
      </c>
      <c r="B15" s="5"/>
      <c r="C15" s="21"/>
      <c r="D15" s="21"/>
      <c r="F15" s="161" t="s">
        <v>13</v>
      </c>
      <c r="G15" s="5"/>
      <c r="H15" s="21"/>
      <c r="I15" s="21"/>
    </row>
    <row r="16" spans="1:9" s="1" customFormat="1" ht="15">
      <c r="A16" s="10" t="s">
        <v>14</v>
      </c>
      <c r="B16" s="11">
        <v>5245</v>
      </c>
      <c r="C16" s="22">
        <v>2009.483</v>
      </c>
      <c r="D16" s="19">
        <v>383.12354623450904</v>
      </c>
      <c r="F16" s="10" t="s">
        <v>15</v>
      </c>
      <c r="G16" s="11">
        <v>6801</v>
      </c>
      <c r="H16" s="22">
        <v>2725.591</v>
      </c>
      <c r="I16" s="19">
        <v>400.7632701073372</v>
      </c>
    </row>
    <row r="17" spans="1:9" s="1" customFormat="1" ht="15">
      <c r="A17" s="10" t="s">
        <v>16</v>
      </c>
      <c r="B17" s="23">
        <v>303</v>
      </c>
      <c r="C17" s="22">
        <v>79.152</v>
      </c>
      <c r="D17" s="19">
        <v>261.2277227722772</v>
      </c>
      <c r="F17" s="10" t="s">
        <v>17</v>
      </c>
      <c r="G17" s="23">
        <v>332</v>
      </c>
      <c r="H17" s="22">
        <v>101.586</v>
      </c>
      <c r="I17" s="19">
        <v>305.98192771084337</v>
      </c>
    </row>
    <row r="18" spans="1:9" s="1" customFormat="1" ht="15">
      <c r="A18" s="10" t="s">
        <v>18</v>
      </c>
      <c r="B18" s="11">
        <v>2090</v>
      </c>
      <c r="C18" s="22">
        <v>658.755</v>
      </c>
      <c r="D18" s="19">
        <v>315.1937799043062</v>
      </c>
      <c r="F18" s="10" t="s">
        <v>19</v>
      </c>
      <c r="G18" s="11">
        <v>1084</v>
      </c>
      <c r="H18" s="22">
        <v>326.381</v>
      </c>
      <c r="I18" s="19">
        <v>301.08948339483396</v>
      </c>
    </row>
    <row r="19" spans="1:9" s="1" customFormat="1" ht="15">
      <c r="A19" s="10" t="s">
        <v>20</v>
      </c>
      <c r="B19" s="23">
        <v>758</v>
      </c>
      <c r="C19" s="22">
        <v>226.657</v>
      </c>
      <c r="D19" s="19">
        <v>299.0197889182058</v>
      </c>
      <c r="F19" s="10" t="s">
        <v>21</v>
      </c>
      <c r="G19" s="23">
        <v>637</v>
      </c>
      <c r="H19" s="22">
        <v>170.933</v>
      </c>
      <c r="I19" s="19">
        <v>268.34065934065933</v>
      </c>
    </row>
    <row r="20" spans="1:9" s="1" customFormat="1" ht="15">
      <c r="A20" s="10" t="s">
        <v>22</v>
      </c>
      <c r="B20" s="23">
        <v>906</v>
      </c>
      <c r="C20" s="22">
        <v>276.475</v>
      </c>
      <c r="D20" s="19">
        <v>305.16004415011037</v>
      </c>
      <c r="F20" s="10" t="s">
        <v>23</v>
      </c>
      <c r="G20" s="11">
        <v>1635</v>
      </c>
      <c r="H20" s="22">
        <v>346.466</v>
      </c>
      <c r="I20" s="19">
        <v>211.90581039755352</v>
      </c>
    </row>
    <row r="21" spans="1:9" s="1" customFormat="1" ht="15">
      <c r="A21" s="10" t="s">
        <v>24</v>
      </c>
      <c r="B21" s="11">
        <v>1061</v>
      </c>
      <c r="C21" s="22">
        <v>284.686</v>
      </c>
      <c r="D21" s="19">
        <v>268.3185673892554</v>
      </c>
      <c r="F21" s="10" t="s">
        <v>25</v>
      </c>
      <c r="G21" s="11">
        <v>2750</v>
      </c>
      <c r="H21" s="22">
        <v>914.283</v>
      </c>
      <c r="I21" s="19">
        <v>332.46654545454544</v>
      </c>
    </row>
    <row r="22" spans="1:9" s="1" customFormat="1" ht="15">
      <c r="A22" s="10" t="s">
        <v>26</v>
      </c>
      <c r="B22" s="23">
        <v>939</v>
      </c>
      <c r="C22" s="22">
        <v>257.335</v>
      </c>
      <c r="D22" s="19">
        <v>274.0521831735889</v>
      </c>
      <c r="F22" s="10" t="s">
        <v>27</v>
      </c>
      <c r="G22" s="11">
        <v>5231</v>
      </c>
      <c r="H22" s="22">
        <v>1917.531</v>
      </c>
      <c r="I22" s="19">
        <v>366.57063658956224</v>
      </c>
    </row>
    <row r="23" spans="1:9" s="1" customFormat="1" ht="15">
      <c r="A23" s="10" t="s">
        <v>28</v>
      </c>
      <c r="B23" s="23">
        <v>552</v>
      </c>
      <c r="C23" s="22">
        <v>160.389</v>
      </c>
      <c r="D23" s="19">
        <v>290.5597826086956</v>
      </c>
      <c r="F23" s="10" t="s">
        <v>29</v>
      </c>
      <c r="G23" s="23">
        <v>717</v>
      </c>
      <c r="H23" s="22">
        <v>199.901</v>
      </c>
      <c r="I23" s="19">
        <v>278.80195258019523</v>
      </c>
    </row>
    <row r="24" spans="1:9" s="1" customFormat="1" ht="15">
      <c r="A24" s="10" t="s">
        <v>30</v>
      </c>
      <c r="B24" s="23">
        <v>975</v>
      </c>
      <c r="C24" s="22">
        <v>269.162</v>
      </c>
      <c r="D24" s="19">
        <v>276.0635897435897</v>
      </c>
      <c r="F24" s="10" t="s">
        <v>31</v>
      </c>
      <c r="G24" s="11">
        <v>2934</v>
      </c>
      <c r="H24" s="22">
        <v>700.709</v>
      </c>
      <c r="I24" s="19">
        <v>238.82379004771641</v>
      </c>
    </row>
    <row r="25" spans="1:9" s="1" customFormat="1" ht="15">
      <c r="A25" s="10" t="s">
        <v>32</v>
      </c>
      <c r="B25" s="23">
        <v>693</v>
      </c>
      <c r="C25" s="22">
        <v>192.634</v>
      </c>
      <c r="D25" s="19">
        <v>277.97113997113996</v>
      </c>
      <c r="F25" s="10" t="s">
        <v>33</v>
      </c>
      <c r="G25" s="11">
        <v>2397</v>
      </c>
      <c r="H25" s="22">
        <v>873.933</v>
      </c>
      <c r="I25" s="19">
        <v>364.5944931163955</v>
      </c>
    </row>
    <row r="26" spans="1:9" s="1" customFormat="1" ht="15">
      <c r="A26" s="10" t="s">
        <v>34</v>
      </c>
      <c r="B26" s="23">
        <v>673</v>
      </c>
      <c r="C26" s="22">
        <v>208.018</v>
      </c>
      <c r="D26" s="19">
        <v>309.09063893016344</v>
      </c>
      <c r="F26" s="10" t="s">
        <v>35</v>
      </c>
      <c r="G26" s="23">
        <v>300</v>
      </c>
      <c r="H26" s="22">
        <v>89.91</v>
      </c>
      <c r="I26" s="19">
        <v>299.7</v>
      </c>
    </row>
    <row r="27" spans="1:9" s="1" customFormat="1" ht="15">
      <c r="A27" s="10" t="s">
        <v>36</v>
      </c>
      <c r="B27" s="23">
        <v>388</v>
      </c>
      <c r="C27" s="22">
        <v>123.038</v>
      </c>
      <c r="D27" s="19">
        <v>317.1082474226804</v>
      </c>
      <c r="F27" s="10" t="s">
        <v>37</v>
      </c>
      <c r="G27" s="23">
        <v>191</v>
      </c>
      <c r="H27" s="22">
        <v>61.139</v>
      </c>
      <c r="I27" s="19">
        <v>320.0994764397906</v>
      </c>
    </row>
    <row r="28" spans="1:9" s="1" customFormat="1" ht="15">
      <c r="A28" s="10" t="s">
        <v>38</v>
      </c>
      <c r="B28" s="11">
        <v>4622</v>
      </c>
      <c r="C28" s="22">
        <v>1414.527</v>
      </c>
      <c r="D28" s="19">
        <v>306.0421895283427</v>
      </c>
      <c r="F28" s="10" t="s">
        <v>39</v>
      </c>
      <c r="G28" s="23">
        <v>341</v>
      </c>
      <c r="H28" s="22">
        <v>117.017</v>
      </c>
      <c r="I28" s="19">
        <v>343.158357771261</v>
      </c>
    </row>
    <row r="29" spans="1:9" s="1" customFormat="1" ht="15">
      <c r="A29" s="10" t="s">
        <v>40</v>
      </c>
      <c r="B29" s="11">
        <v>13000</v>
      </c>
      <c r="C29" s="22">
        <v>4469.743</v>
      </c>
      <c r="D29" s="19">
        <v>343.8263846153846</v>
      </c>
      <c r="F29" s="10" t="s">
        <v>41</v>
      </c>
      <c r="G29" s="11">
        <v>1091</v>
      </c>
      <c r="H29" s="22">
        <v>307.363</v>
      </c>
      <c r="I29" s="19">
        <v>281.72593950504125</v>
      </c>
    </row>
    <row r="30" spans="1:9" s="1" customFormat="1" ht="15">
      <c r="A30" s="10" t="s">
        <v>42</v>
      </c>
      <c r="B30" s="23">
        <v>356</v>
      </c>
      <c r="C30" s="22">
        <v>110</v>
      </c>
      <c r="D30" s="19">
        <v>308.9887640449438</v>
      </c>
      <c r="F30" s="10" t="s">
        <v>43</v>
      </c>
      <c r="G30" s="11">
        <v>26830</v>
      </c>
      <c r="H30" s="22">
        <v>10737.363</v>
      </c>
      <c r="I30" s="19">
        <v>400.1998881848677</v>
      </c>
    </row>
    <row r="31" spans="1:9" s="1" customFormat="1" ht="15">
      <c r="A31" s="10" t="s">
        <v>44</v>
      </c>
      <c r="B31" s="23">
        <v>489</v>
      </c>
      <c r="C31" s="22">
        <v>167.554</v>
      </c>
      <c r="D31" s="19">
        <v>342.64621676891613</v>
      </c>
      <c r="F31" s="10" t="s">
        <v>45</v>
      </c>
      <c r="G31" s="11">
        <v>1034</v>
      </c>
      <c r="H31" s="22">
        <v>414.822</v>
      </c>
      <c r="I31" s="19">
        <v>401.1818181818182</v>
      </c>
    </row>
    <row r="32" spans="1:9" s="1" customFormat="1" ht="15">
      <c r="A32" s="10" t="s">
        <v>46</v>
      </c>
      <c r="B32" s="23">
        <v>624</v>
      </c>
      <c r="C32" s="22">
        <v>207.235</v>
      </c>
      <c r="D32" s="19">
        <v>332.10737179487177</v>
      </c>
      <c r="F32" s="10" t="s">
        <v>47</v>
      </c>
      <c r="G32" s="23">
        <v>582</v>
      </c>
      <c r="H32" s="22">
        <v>137.511</v>
      </c>
      <c r="I32" s="19">
        <v>236.27319587628867</v>
      </c>
    </row>
    <row r="33" spans="1:9" s="1" customFormat="1" ht="15">
      <c r="A33" s="10" t="s">
        <v>48</v>
      </c>
      <c r="B33" s="23">
        <v>622</v>
      </c>
      <c r="C33" s="22">
        <v>164.291</v>
      </c>
      <c r="D33" s="19">
        <v>264.13344051446944</v>
      </c>
      <c r="F33" s="10" t="s">
        <v>49</v>
      </c>
      <c r="G33" s="11">
        <v>1265</v>
      </c>
      <c r="H33" s="22">
        <v>311.453</v>
      </c>
      <c r="I33" s="19">
        <v>246.20790513833992</v>
      </c>
    </row>
    <row r="34" spans="1:9" s="1" customFormat="1" ht="15">
      <c r="A34" s="10" t="s">
        <v>50</v>
      </c>
      <c r="B34" s="23">
        <v>379</v>
      </c>
      <c r="C34" s="22">
        <v>102.325</v>
      </c>
      <c r="D34" s="19">
        <v>269.9868073878628</v>
      </c>
      <c r="F34" s="10" t="s">
        <v>51</v>
      </c>
      <c r="G34" s="11">
        <v>2310</v>
      </c>
      <c r="H34" s="22">
        <v>756.962</v>
      </c>
      <c r="I34" s="19">
        <v>327.6891774891775</v>
      </c>
    </row>
    <row r="35" spans="1:9" s="1" customFormat="1" ht="15">
      <c r="A35" s="10" t="s">
        <v>52</v>
      </c>
      <c r="B35" s="23">
        <v>18</v>
      </c>
      <c r="C35" s="22">
        <v>7.148</v>
      </c>
      <c r="D35" s="19">
        <v>397.1111111111111</v>
      </c>
      <c r="F35" s="10" t="s">
        <v>53</v>
      </c>
      <c r="G35" s="23">
        <v>727</v>
      </c>
      <c r="H35" s="22">
        <v>226.452</v>
      </c>
      <c r="I35" s="19">
        <v>311.4883081155433</v>
      </c>
    </row>
    <row r="36" spans="1:9" s="1" customFormat="1" ht="15">
      <c r="A36" s="10" t="s">
        <v>54</v>
      </c>
      <c r="B36" s="23">
        <v>585</v>
      </c>
      <c r="C36" s="22">
        <v>204.505</v>
      </c>
      <c r="D36" s="19">
        <v>349.5811965811966</v>
      </c>
      <c r="F36" s="10" t="s">
        <v>55</v>
      </c>
      <c r="G36" s="23">
        <v>548</v>
      </c>
      <c r="H36" s="22">
        <v>169.426</v>
      </c>
      <c r="I36" s="19">
        <v>309.1715328467153</v>
      </c>
    </row>
    <row r="37" spans="1:9" s="1" customFormat="1" ht="15">
      <c r="A37" s="10" t="s">
        <v>56</v>
      </c>
      <c r="B37" s="11">
        <v>1139</v>
      </c>
      <c r="C37" s="22">
        <v>322.398</v>
      </c>
      <c r="D37" s="19">
        <v>283.05355575065846</v>
      </c>
      <c r="F37" s="10" t="s">
        <v>57</v>
      </c>
      <c r="G37" s="11">
        <v>1142</v>
      </c>
      <c r="H37" s="22">
        <v>328.717</v>
      </c>
      <c r="I37" s="19">
        <v>287.84325744308234</v>
      </c>
    </row>
    <row r="38" spans="1:9" s="1" customFormat="1" ht="15">
      <c r="A38" s="10" t="s">
        <v>58</v>
      </c>
      <c r="B38" s="23">
        <v>193</v>
      </c>
      <c r="C38" s="22">
        <v>51.187</v>
      </c>
      <c r="D38" s="19">
        <v>265.2176165803109</v>
      </c>
      <c r="F38" s="10" t="s">
        <v>59</v>
      </c>
      <c r="G38" s="11">
        <v>18750</v>
      </c>
      <c r="H38" s="22">
        <v>8404.313</v>
      </c>
      <c r="I38" s="19">
        <v>448.2300266666667</v>
      </c>
    </row>
    <row r="39" spans="1:9" s="1" customFormat="1" ht="15">
      <c r="A39" s="10" t="s">
        <v>60</v>
      </c>
      <c r="B39" s="23">
        <v>604</v>
      </c>
      <c r="C39" s="22">
        <v>146.152</v>
      </c>
      <c r="D39" s="19">
        <v>241.97350993377484</v>
      </c>
      <c r="F39" s="10" t="s">
        <v>61</v>
      </c>
      <c r="G39" s="23">
        <v>376</v>
      </c>
      <c r="H39" s="22">
        <v>81.743</v>
      </c>
      <c r="I39" s="19">
        <v>217.40159574468086</v>
      </c>
    </row>
    <row r="40" spans="1:9" s="1" customFormat="1" ht="15">
      <c r="A40" s="10" t="s">
        <v>62</v>
      </c>
      <c r="B40" s="23">
        <v>713</v>
      </c>
      <c r="C40" s="22">
        <v>203.537</v>
      </c>
      <c r="D40" s="19">
        <v>285.4656381486676</v>
      </c>
      <c r="F40" s="10" t="s">
        <v>63</v>
      </c>
      <c r="G40" s="23">
        <v>175</v>
      </c>
      <c r="H40" s="22">
        <v>55.953</v>
      </c>
      <c r="I40" s="19">
        <v>319.7314285714286</v>
      </c>
    </row>
    <row r="41" spans="1:9" s="1" customFormat="1" ht="15">
      <c r="A41" s="10" t="s">
        <v>64</v>
      </c>
      <c r="B41" s="11">
        <v>10052</v>
      </c>
      <c r="C41" s="22">
        <v>3634.542</v>
      </c>
      <c r="D41" s="19">
        <v>361.57401512136886</v>
      </c>
      <c r="F41" s="28" t="s">
        <v>65</v>
      </c>
      <c r="G41" s="163">
        <v>873</v>
      </c>
      <c r="H41" s="178">
        <v>149.508</v>
      </c>
      <c r="I41" s="179">
        <v>171.2577319587629</v>
      </c>
    </row>
    <row r="42" spans="1:9" s="1" customFormat="1" ht="15.75" thickBot="1">
      <c r="A42" s="10" t="s">
        <v>66</v>
      </c>
      <c r="B42" s="23">
        <v>586</v>
      </c>
      <c r="C42" s="22">
        <v>251.046</v>
      </c>
      <c r="D42" s="19">
        <v>428.4061433447099</v>
      </c>
      <c r="F42" s="32" t="s">
        <v>67</v>
      </c>
      <c r="G42" s="14">
        <v>27106</v>
      </c>
      <c r="H42" s="33">
        <v>3326.249</v>
      </c>
      <c r="I42" s="15">
        <v>122.71264664649892</v>
      </c>
    </row>
    <row r="43" spans="1:4" s="1" customFormat="1" ht="15">
      <c r="A43" s="10" t="s">
        <v>68</v>
      </c>
      <c r="B43" s="11">
        <v>25242</v>
      </c>
      <c r="C43" s="22">
        <v>10160.806</v>
      </c>
      <c r="D43" s="19">
        <v>402.5356944774582</v>
      </c>
    </row>
    <row r="44" spans="1:9" s="1" customFormat="1" ht="15">
      <c r="A44" s="10" t="s">
        <v>69</v>
      </c>
      <c r="B44" s="11">
        <v>2812</v>
      </c>
      <c r="C44" s="22">
        <v>860.031</v>
      </c>
      <c r="D44" s="19">
        <v>305.8431721194879</v>
      </c>
      <c r="F44" s="1" t="s">
        <v>70</v>
      </c>
      <c r="G44" s="34">
        <v>376933</v>
      </c>
      <c r="H44" s="35">
        <v>199375.004</v>
      </c>
      <c r="I44" s="35">
        <v>528.9401670853971</v>
      </c>
    </row>
    <row r="45" spans="1:9" s="1" customFormat="1" ht="15">
      <c r="A45" s="10" t="s">
        <v>71</v>
      </c>
      <c r="B45" s="11">
        <v>2518</v>
      </c>
      <c r="C45" s="22">
        <v>951.17</v>
      </c>
      <c r="D45" s="19">
        <v>377.74821286735505</v>
      </c>
      <c r="F45" s="1" t="s">
        <v>72</v>
      </c>
      <c r="G45" s="34">
        <v>5578</v>
      </c>
      <c r="H45" s="35">
        <v>869.998</v>
      </c>
      <c r="I45" s="35">
        <v>155.96952312656867</v>
      </c>
    </row>
    <row r="46" spans="1:9" s="1" customFormat="1" ht="15">
      <c r="A46" s="10" t="s">
        <v>73</v>
      </c>
      <c r="B46" s="11">
        <v>6764</v>
      </c>
      <c r="C46" s="22">
        <v>2418.213</v>
      </c>
      <c r="D46" s="19">
        <v>357.51227084565346</v>
      </c>
      <c r="F46" s="1" t="s">
        <v>74</v>
      </c>
      <c r="G46" s="36">
        <v>24693</v>
      </c>
      <c r="H46" s="37">
        <v>2817.362</v>
      </c>
      <c r="I46" s="37">
        <v>114.09557364435265</v>
      </c>
    </row>
    <row r="47" spans="1:9" s="1" customFormat="1" ht="15">
      <c r="A47" s="10" t="s">
        <v>75</v>
      </c>
      <c r="B47" s="11">
        <v>1219</v>
      </c>
      <c r="C47" s="22">
        <v>349.946</v>
      </c>
      <c r="D47" s="19">
        <v>287.07629204265794</v>
      </c>
      <c r="F47" s="1" t="s">
        <v>76</v>
      </c>
      <c r="G47" s="55">
        <v>407204</v>
      </c>
      <c r="H47" s="57">
        <v>203062.364</v>
      </c>
      <c r="I47" s="35">
        <v>498.67477726152003</v>
      </c>
    </row>
    <row r="48" s="1" customFormat="1" ht="15"/>
    <row r="49" spans="6:7" s="1" customFormat="1" ht="15">
      <c r="F49" s="1" t="s">
        <v>77</v>
      </c>
      <c r="G49" s="34"/>
    </row>
    <row r="50" s="1" customFormat="1" ht="15">
      <c r="F50" s="1" t="s">
        <v>78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pans="5:7" s="1" customFormat="1" ht="15">
      <c r="E78" s="34"/>
      <c r="F78" s="35"/>
      <c r="G78" s="35"/>
    </row>
    <row r="79" spans="2:7" s="1" customFormat="1" ht="15">
      <c r="B79" s="34"/>
      <c r="C79" s="35"/>
      <c r="D79" s="35"/>
      <c r="E79" s="34"/>
      <c r="F79" s="35"/>
      <c r="G79" s="35"/>
    </row>
    <row r="80" spans="2:7" ht="12.75">
      <c r="B80" s="38"/>
      <c r="C80" s="39"/>
      <c r="D80" s="39"/>
      <c r="E80" s="38"/>
      <c r="F80" s="39"/>
      <c r="G80" s="39"/>
    </row>
    <row r="81" spans="3:7" ht="12.75">
      <c r="C81" s="39"/>
      <c r="D81" s="39"/>
      <c r="F81" s="39"/>
      <c r="G81" s="39"/>
    </row>
    <row r="82" spans="2:7" ht="12.75">
      <c r="B82" s="38"/>
      <c r="C82" s="39"/>
      <c r="D82" s="39"/>
      <c r="E82" s="38"/>
      <c r="F82" s="39"/>
      <c r="G82" s="39"/>
    </row>
    <row r="83" spans="3:7" ht="12.75">
      <c r="C83" s="39"/>
      <c r="D83" s="39"/>
      <c r="F83" s="39"/>
      <c r="G83" s="39"/>
    </row>
    <row r="86" spans="2:7" ht="12.75">
      <c r="B86" s="38"/>
      <c r="C86" s="39"/>
      <c r="D86" s="39"/>
      <c r="E86" s="38"/>
      <c r="F86" s="39"/>
      <c r="G86" s="39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2" width="16.7109375" style="1" customWidth="1"/>
    <col min="3" max="3" width="17.7109375" style="1" customWidth="1"/>
    <col min="4" max="4" width="16.7109375" style="1" customWidth="1"/>
    <col min="5" max="5" width="3.7109375" style="1" customWidth="1"/>
    <col min="6" max="6" width="25.7109375" style="1" customWidth="1"/>
    <col min="7" max="7" width="16.7109375" style="1" customWidth="1"/>
    <col min="8" max="8" width="17.7109375" style="1" customWidth="1"/>
    <col min="9" max="9" width="16.7109375" style="1" customWidth="1"/>
    <col min="10" max="10" width="10.7109375" style="1" customWidth="1"/>
    <col min="11" max="16384" width="9.140625" style="1" customWidth="1"/>
  </cols>
  <sheetData>
    <row r="1" ht="15">
      <c r="A1" s="1" t="s">
        <v>141</v>
      </c>
    </row>
    <row r="2" spans="1:9" ht="16.5" customHeight="1">
      <c r="A2" s="185" t="s">
        <v>1</v>
      </c>
      <c r="B2" s="186"/>
      <c r="C2" s="186"/>
      <c r="D2" s="186"/>
      <c r="E2" s="186"/>
      <c r="F2" s="186"/>
      <c r="G2" s="186"/>
      <c r="H2" s="186"/>
      <c r="I2" s="186"/>
    </row>
    <row r="3" spans="1:9" ht="16.5" customHeight="1">
      <c r="A3" s="185" t="s">
        <v>142</v>
      </c>
      <c r="B3" s="186"/>
      <c r="C3" s="186"/>
      <c r="D3" s="186"/>
      <c r="E3" s="186"/>
      <c r="F3" s="186"/>
      <c r="G3" s="186"/>
      <c r="H3" s="186"/>
      <c r="I3" s="186"/>
    </row>
    <row r="4" spans="1:9" ht="16.5" customHeight="1">
      <c r="A4" s="185" t="s">
        <v>143</v>
      </c>
      <c r="B4" s="186"/>
      <c r="C4" s="186"/>
      <c r="D4" s="186"/>
      <c r="E4" s="186"/>
      <c r="F4" s="186"/>
      <c r="G4" s="186"/>
      <c r="H4" s="186"/>
      <c r="I4" s="186"/>
    </row>
    <row r="5" spans="1:4" ht="15">
      <c r="A5" s="180"/>
      <c r="B5" s="181"/>
      <c r="C5" s="180"/>
      <c r="D5" s="180"/>
    </row>
    <row r="6" spans="1:4" s="154" customFormat="1" ht="15">
      <c r="A6" s="40" t="s">
        <v>3</v>
      </c>
      <c r="B6" s="42" t="s">
        <v>4</v>
      </c>
      <c r="C6" s="41" t="s">
        <v>86</v>
      </c>
      <c r="D6" s="41" t="s">
        <v>89</v>
      </c>
    </row>
    <row r="7" spans="1:4" s="154" customFormat="1" ht="15">
      <c r="A7" s="182"/>
      <c r="B7" s="155"/>
      <c r="C7" s="155"/>
      <c r="D7" s="155"/>
    </row>
    <row r="8" spans="1:4" ht="15">
      <c r="A8" s="10" t="s">
        <v>7</v>
      </c>
      <c r="B8" s="11">
        <v>17064</v>
      </c>
      <c r="C8" s="22">
        <v>17157.872</v>
      </c>
      <c r="D8" s="19">
        <v>1005.5011720581341</v>
      </c>
    </row>
    <row r="9" spans="1:4" ht="15">
      <c r="A9" s="10" t="s">
        <v>8</v>
      </c>
      <c r="B9" s="11">
        <v>24450</v>
      </c>
      <c r="C9" s="22">
        <v>31947.93</v>
      </c>
      <c r="D9" s="19">
        <v>1306.6638036809816</v>
      </c>
    </row>
    <row r="10" spans="1:4" ht="15">
      <c r="A10" s="10" t="s">
        <v>9</v>
      </c>
      <c r="B10" s="11">
        <v>3956</v>
      </c>
      <c r="C10" s="22">
        <v>2950.21</v>
      </c>
      <c r="D10" s="19">
        <v>745.7558139534884</v>
      </c>
    </row>
    <row r="11" spans="1:4" ht="15">
      <c r="A11" s="10" t="s">
        <v>10</v>
      </c>
      <c r="B11" s="11">
        <v>27581</v>
      </c>
      <c r="C11" s="22">
        <v>30333.373</v>
      </c>
      <c r="D11" s="19">
        <v>1099.7923570573946</v>
      </c>
    </row>
    <row r="12" spans="1:4" ht="15.75" thickBot="1">
      <c r="A12" s="13" t="s">
        <v>11</v>
      </c>
      <c r="B12" s="14">
        <v>17501</v>
      </c>
      <c r="C12" s="33">
        <v>16973.304</v>
      </c>
      <c r="D12" s="15">
        <v>969.8476658476659</v>
      </c>
    </row>
    <row r="13" spans="1:4" s="154" customFormat="1" ht="15">
      <c r="A13" s="174" t="s">
        <v>12</v>
      </c>
      <c r="B13" s="17">
        <v>90552</v>
      </c>
      <c r="C13" s="183">
        <v>99362.689</v>
      </c>
      <c r="D13" s="177">
        <v>1097.2997725064051</v>
      </c>
    </row>
    <row r="14" spans="1:4" s="154" customFormat="1" ht="15">
      <c r="A14" s="182"/>
      <c r="B14" s="155"/>
      <c r="C14" s="19"/>
      <c r="D14" s="19"/>
    </row>
    <row r="15" spans="1:9" s="154" customFormat="1" ht="15">
      <c r="A15" s="161" t="s">
        <v>13</v>
      </c>
      <c r="B15" s="5"/>
      <c r="C15" s="21"/>
      <c r="D15" s="21"/>
      <c r="F15" s="161" t="s">
        <v>13</v>
      </c>
      <c r="G15" s="5"/>
      <c r="H15" s="21"/>
      <c r="I15" s="21"/>
    </row>
    <row r="16" spans="1:9" ht="15">
      <c r="A16" s="10" t="s">
        <v>14</v>
      </c>
      <c r="B16" s="11">
        <v>2698</v>
      </c>
      <c r="C16" s="22">
        <v>1338.553</v>
      </c>
      <c r="D16" s="19">
        <v>496.12787249814676</v>
      </c>
      <c r="F16" s="10" t="s">
        <v>15</v>
      </c>
      <c r="G16" s="11">
        <v>3638</v>
      </c>
      <c r="H16" s="22">
        <v>2513.635</v>
      </c>
      <c r="I16" s="19">
        <v>690.9387025838373</v>
      </c>
    </row>
    <row r="17" spans="1:9" ht="15">
      <c r="A17" s="10" t="s">
        <v>16</v>
      </c>
      <c r="B17" s="23">
        <v>186</v>
      </c>
      <c r="C17" s="22">
        <v>57.534</v>
      </c>
      <c r="D17" s="19">
        <v>309.3225806451613</v>
      </c>
      <c r="F17" s="10" t="s">
        <v>17</v>
      </c>
      <c r="G17" s="23">
        <v>170</v>
      </c>
      <c r="H17" s="22">
        <v>78.73</v>
      </c>
      <c r="I17" s="19">
        <v>463.11764705882354</v>
      </c>
    </row>
    <row r="18" spans="1:9" ht="15">
      <c r="A18" s="10" t="s">
        <v>18</v>
      </c>
      <c r="B18" s="11">
        <v>1101</v>
      </c>
      <c r="C18" s="22">
        <v>445.872</v>
      </c>
      <c r="D18" s="19">
        <v>404.9700272479564</v>
      </c>
      <c r="F18" s="10" t="s">
        <v>19</v>
      </c>
      <c r="G18" s="23">
        <v>549</v>
      </c>
      <c r="H18" s="22">
        <v>232.022</v>
      </c>
      <c r="I18" s="19">
        <v>422.6265938069217</v>
      </c>
    </row>
    <row r="19" spans="1:9" ht="15">
      <c r="A19" s="10" t="s">
        <v>20</v>
      </c>
      <c r="B19" s="23">
        <v>424</v>
      </c>
      <c r="C19" s="22">
        <v>183.146</v>
      </c>
      <c r="D19" s="19">
        <v>431.9481132075472</v>
      </c>
      <c r="F19" s="10" t="s">
        <v>21</v>
      </c>
      <c r="G19" s="23">
        <v>340</v>
      </c>
      <c r="H19" s="22">
        <v>113.821</v>
      </c>
      <c r="I19" s="19">
        <v>334.7676470588235</v>
      </c>
    </row>
    <row r="20" spans="1:9" ht="15">
      <c r="A20" s="10" t="s">
        <v>22</v>
      </c>
      <c r="B20" s="23">
        <v>474</v>
      </c>
      <c r="C20" s="22">
        <v>194.45</v>
      </c>
      <c r="D20" s="19">
        <v>410.2320675105485</v>
      </c>
      <c r="F20" s="10" t="s">
        <v>23</v>
      </c>
      <c r="G20" s="23">
        <v>976</v>
      </c>
      <c r="H20" s="22">
        <v>246.074</v>
      </c>
      <c r="I20" s="19">
        <v>252.125</v>
      </c>
    </row>
    <row r="21" spans="1:9" ht="15">
      <c r="A21" s="10" t="s">
        <v>24</v>
      </c>
      <c r="B21" s="23">
        <v>593</v>
      </c>
      <c r="C21" s="22">
        <v>233.958</v>
      </c>
      <c r="D21" s="19">
        <v>394.5328836424958</v>
      </c>
      <c r="F21" s="10" t="s">
        <v>25</v>
      </c>
      <c r="G21" s="11">
        <v>1349</v>
      </c>
      <c r="H21" s="22">
        <v>610.598</v>
      </c>
      <c r="I21" s="19">
        <v>452.63009636767976</v>
      </c>
    </row>
    <row r="22" spans="1:9" ht="15">
      <c r="A22" s="10" t="s">
        <v>26</v>
      </c>
      <c r="B22" s="23">
        <v>474</v>
      </c>
      <c r="C22" s="22">
        <v>176.874</v>
      </c>
      <c r="D22" s="19">
        <v>373.1518987341772</v>
      </c>
      <c r="F22" s="10" t="s">
        <v>27</v>
      </c>
      <c r="G22" s="11">
        <v>3348</v>
      </c>
      <c r="H22" s="22">
        <v>1634.427</v>
      </c>
      <c r="I22" s="19">
        <v>488.1801075268817</v>
      </c>
    </row>
    <row r="23" spans="1:9" ht="15">
      <c r="A23" s="10" t="s">
        <v>28</v>
      </c>
      <c r="B23" s="23">
        <v>317</v>
      </c>
      <c r="C23" s="22">
        <v>114.436</v>
      </c>
      <c r="D23" s="19">
        <v>360.9968454258675</v>
      </c>
      <c r="F23" s="10" t="s">
        <v>29</v>
      </c>
      <c r="G23" s="23">
        <v>485</v>
      </c>
      <c r="H23" s="22">
        <v>174.868</v>
      </c>
      <c r="I23" s="19">
        <v>360.5525773195876</v>
      </c>
    </row>
    <row r="24" spans="1:9" ht="15">
      <c r="A24" s="10" t="s">
        <v>30</v>
      </c>
      <c r="B24" s="23">
        <v>511</v>
      </c>
      <c r="C24" s="22">
        <v>154.604</v>
      </c>
      <c r="D24" s="19">
        <v>302.5518590998043</v>
      </c>
      <c r="F24" s="10" t="s">
        <v>31</v>
      </c>
      <c r="G24" s="11">
        <v>1764</v>
      </c>
      <c r="H24" s="22">
        <v>435.422</v>
      </c>
      <c r="I24" s="19">
        <v>246.83786848072563</v>
      </c>
    </row>
    <row r="25" spans="1:9" ht="15">
      <c r="A25" s="10" t="s">
        <v>32</v>
      </c>
      <c r="B25" s="23">
        <v>280</v>
      </c>
      <c r="C25" s="22">
        <v>92.618</v>
      </c>
      <c r="D25" s="19">
        <v>330.7785714285714</v>
      </c>
      <c r="F25" s="10" t="s">
        <v>33</v>
      </c>
      <c r="G25" s="11">
        <v>1281</v>
      </c>
      <c r="H25" s="22">
        <v>705.379</v>
      </c>
      <c r="I25" s="19">
        <v>550.6471506635442</v>
      </c>
    </row>
    <row r="26" spans="1:9" ht="15">
      <c r="A26" s="10" t="s">
        <v>34</v>
      </c>
      <c r="B26" s="23">
        <v>335</v>
      </c>
      <c r="C26" s="22">
        <v>134.676</v>
      </c>
      <c r="D26" s="19">
        <v>402.0179104477612</v>
      </c>
      <c r="F26" s="10" t="s">
        <v>35</v>
      </c>
      <c r="G26" s="23">
        <v>139</v>
      </c>
      <c r="H26" s="22">
        <v>41.97</v>
      </c>
      <c r="I26" s="19">
        <v>301.9424460431655</v>
      </c>
    </row>
    <row r="27" spans="1:9" ht="15">
      <c r="A27" s="10" t="s">
        <v>36</v>
      </c>
      <c r="B27" s="23">
        <v>211</v>
      </c>
      <c r="C27" s="22">
        <v>89.02</v>
      </c>
      <c r="D27" s="19">
        <v>421.8957345971564</v>
      </c>
      <c r="F27" s="10" t="s">
        <v>37</v>
      </c>
      <c r="G27" s="23">
        <v>98</v>
      </c>
      <c r="H27" s="22">
        <v>30.265</v>
      </c>
      <c r="I27" s="19">
        <v>308.8265306122449</v>
      </c>
    </row>
    <row r="28" spans="1:9" ht="15">
      <c r="A28" s="10" t="s">
        <v>38</v>
      </c>
      <c r="B28" s="11">
        <v>2264</v>
      </c>
      <c r="C28" s="22">
        <v>930.176</v>
      </c>
      <c r="D28" s="19">
        <v>410.8551236749117</v>
      </c>
      <c r="F28" s="10" t="s">
        <v>39</v>
      </c>
      <c r="G28" s="23">
        <v>181</v>
      </c>
      <c r="H28" s="22">
        <v>87.998</v>
      </c>
      <c r="I28" s="19">
        <v>486.1767955801105</v>
      </c>
    </row>
    <row r="29" spans="1:9" ht="15">
      <c r="A29" s="10" t="s">
        <v>40</v>
      </c>
      <c r="B29" s="11">
        <v>7754</v>
      </c>
      <c r="C29" s="22">
        <v>4001.885</v>
      </c>
      <c r="D29" s="19">
        <v>516.1058808356977</v>
      </c>
      <c r="F29" s="10" t="s">
        <v>41</v>
      </c>
      <c r="G29" s="23">
        <v>680</v>
      </c>
      <c r="H29" s="22">
        <v>255.952</v>
      </c>
      <c r="I29" s="19">
        <v>376.4</v>
      </c>
    </row>
    <row r="30" spans="1:9" ht="15">
      <c r="A30" s="10" t="s">
        <v>42</v>
      </c>
      <c r="B30" s="23">
        <v>177</v>
      </c>
      <c r="C30" s="22">
        <v>62.568</v>
      </c>
      <c r="D30" s="19">
        <v>353.49152542372883</v>
      </c>
      <c r="F30" s="10" t="s">
        <v>43</v>
      </c>
      <c r="G30" s="11">
        <v>13830</v>
      </c>
      <c r="H30" s="22">
        <v>8016.527</v>
      </c>
      <c r="I30" s="19">
        <v>579.6476500361533</v>
      </c>
    </row>
    <row r="31" spans="1:9" ht="15">
      <c r="A31" s="10" t="s">
        <v>44</v>
      </c>
      <c r="B31" s="23">
        <v>295</v>
      </c>
      <c r="C31" s="22">
        <v>135.363</v>
      </c>
      <c r="D31" s="19">
        <v>458.8576271186441</v>
      </c>
      <c r="F31" s="10" t="s">
        <v>45</v>
      </c>
      <c r="G31" s="23">
        <v>535</v>
      </c>
      <c r="H31" s="22">
        <v>316.444</v>
      </c>
      <c r="I31" s="19">
        <v>591.4841121495327</v>
      </c>
    </row>
    <row r="32" spans="1:9" ht="15">
      <c r="A32" s="10" t="s">
        <v>46</v>
      </c>
      <c r="B32" s="23">
        <v>270</v>
      </c>
      <c r="C32" s="22">
        <v>137.06</v>
      </c>
      <c r="D32" s="19">
        <v>507.6296296296296</v>
      </c>
      <c r="F32" s="10" t="s">
        <v>47</v>
      </c>
      <c r="G32" s="23">
        <v>344</v>
      </c>
      <c r="H32" s="22">
        <v>99.789</v>
      </c>
      <c r="I32" s="19">
        <v>290.0843023255814</v>
      </c>
    </row>
    <row r="33" spans="1:9" ht="15">
      <c r="A33" s="10" t="s">
        <v>48</v>
      </c>
      <c r="B33" s="23">
        <v>305</v>
      </c>
      <c r="C33" s="22">
        <v>102.015</v>
      </c>
      <c r="D33" s="19">
        <v>334.4754098360656</v>
      </c>
      <c r="F33" s="10" t="s">
        <v>49</v>
      </c>
      <c r="G33" s="23">
        <v>734</v>
      </c>
      <c r="H33" s="22">
        <v>194.463</v>
      </c>
      <c r="I33" s="19">
        <v>264.9359673024523</v>
      </c>
    </row>
    <row r="34" spans="1:9" ht="15">
      <c r="A34" s="10" t="s">
        <v>50</v>
      </c>
      <c r="B34" s="23">
        <v>123</v>
      </c>
      <c r="C34" s="22">
        <v>45.32</v>
      </c>
      <c r="D34" s="19">
        <v>368.4552845528455</v>
      </c>
      <c r="F34" s="10" t="s">
        <v>51</v>
      </c>
      <c r="G34" s="11">
        <v>1012</v>
      </c>
      <c r="H34" s="22">
        <v>508.005</v>
      </c>
      <c r="I34" s="19">
        <v>501.9812252964427</v>
      </c>
    </row>
    <row r="35" spans="1:9" ht="15">
      <c r="A35" s="10" t="s">
        <v>52</v>
      </c>
      <c r="B35" s="23">
        <v>11</v>
      </c>
      <c r="C35" s="22">
        <v>4.342</v>
      </c>
      <c r="D35" s="19">
        <v>394.72727272727275</v>
      </c>
      <c r="F35" s="10" t="s">
        <v>53</v>
      </c>
      <c r="G35" s="23">
        <v>346</v>
      </c>
      <c r="H35" s="22">
        <v>111.813</v>
      </c>
      <c r="I35" s="19">
        <v>323.15895953757223</v>
      </c>
    </row>
    <row r="36" spans="1:9" ht="15">
      <c r="A36" s="10" t="s">
        <v>54</v>
      </c>
      <c r="B36" s="23">
        <v>295</v>
      </c>
      <c r="C36" s="22">
        <v>135.567</v>
      </c>
      <c r="D36" s="19">
        <v>459.5491525423729</v>
      </c>
      <c r="F36" s="10" t="s">
        <v>55</v>
      </c>
      <c r="G36" s="23">
        <v>277</v>
      </c>
      <c r="H36" s="22">
        <v>108.425</v>
      </c>
      <c r="I36" s="19">
        <v>391.42599277978337</v>
      </c>
    </row>
    <row r="37" spans="1:9" ht="15">
      <c r="A37" s="10" t="s">
        <v>56</v>
      </c>
      <c r="B37" s="23">
        <v>528</v>
      </c>
      <c r="C37" s="22">
        <v>196.773</v>
      </c>
      <c r="D37" s="19">
        <v>372.6761363636364</v>
      </c>
      <c r="F37" s="10" t="s">
        <v>57</v>
      </c>
      <c r="G37" s="23">
        <v>682</v>
      </c>
      <c r="H37" s="22">
        <v>256.277</v>
      </c>
      <c r="I37" s="19">
        <v>375.77272727272725</v>
      </c>
    </row>
    <row r="38" spans="1:9" ht="15">
      <c r="A38" s="10" t="s">
        <v>58</v>
      </c>
      <c r="B38" s="23">
        <v>115</v>
      </c>
      <c r="C38" s="22">
        <v>40.883</v>
      </c>
      <c r="D38" s="19">
        <v>355.504347826087</v>
      </c>
      <c r="F38" s="10" t="s">
        <v>59</v>
      </c>
      <c r="G38" s="11">
        <v>11297</v>
      </c>
      <c r="H38" s="22">
        <v>6642.515</v>
      </c>
      <c r="I38" s="19">
        <v>587.9892891918208</v>
      </c>
    </row>
    <row r="39" spans="1:9" ht="15">
      <c r="A39" s="10" t="s">
        <v>60</v>
      </c>
      <c r="B39" s="23">
        <v>321</v>
      </c>
      <c r="C39" s="22">
        <v>101.444</v>
      </c>
      <c r="D39" s="19">
        <v>316.02492211838006</v>
      </c>
      <c r="F39" s="10" t="s">
        <v>61</v>
      </c>
      <c r="G39" s="23">
        <v>210</v>
      </c>
      <c r="H39" s="22">
        <v>59.401</v>
      </c>
      <c r="I39" s="19">
        <v>282.8619047619048</v>
      </c>
    </row>
    <row r="40" spans="1:9" ht="15">
      <c r="A40" s="10" t="s">
        <v>62</v>
      </c>
      <c r="B40" s="23">
        <v>420</v>
      </c>
      <c r="C40" s="22">
        <v>162.223</v>
      </c>
      <c r="D40" s="19">
        <v>386.2452380952381</v>
      </c>
      <c r="F40" s="10" t="s">
        <v>63</v>
      </c>
      <c r="G40" s="23">
        <v>111</v>
      </c>
      <c r="H40" s="22">
        <v>45.901</v>
      </c>
      <c r="I40" s="184">
        <v>413.52252252252254</v>
      </c>
    </row>
    <row r="41" spans="1:9" ht="15">
      <c r="A41" s="10" t="s">
        <v>64</v>
      </c>
      <c r="B41" s="11">
        <v>6222</v>
      </c>
      <c r="C41" s="22">
        <v>2943.58</v>
      </c>
      <c r="D41" s="19">
        <v>473.09225329476055</v>
      </c>
      <c r="F41" s="28" t="s">
        <v>65</v>
      </c>
      <c r="G41" s="163">
        <v>518</v>
      </c>
      <c r="H41" s="184">
        <v>112.177</v>
      </c>
      <c r="I41" s="179">
        <v>216.55791505791507</v>
      </c>
    </row>
    <row r="42" spans="1:9" ht="15.75" thickBot="1">
      <c r="A42" s="10" t="s">
        <v>66</v>
      </c>
      <c r="B42" s="23">
        <v>263</v>
      </c>
      <c r="C42" s="22">
        <v>136.536</v>
      </c>
      <c r="D42" s="19">
        <v>519.1482889733841</v>
      </c>
      <c r="F42" s="32" t="s">
        <v>67</v>
      </c>
      <c r="G42" s="14">
        <v>19745</v>
      </c>
      <c r="H42" s="33">
        <v>2709.005</v>
      </c>
      <c r="I42" s="15">
        <v>137.19954418840211</v>
      </c>
    </row>
    <row r="43" spans="1:4" ht="15">
      <c r="A43" s="10" t="s">
        <v>68</v>
      </c>
      <c r="B43" s="11">
        <v>13755</v>
      </c>
      <c r="C43" s="22">
        <v>7406.924</v>
      </c>
      <c r="D43" s="19">
        <v>538.4895674300254</v>
      </c>
    </row>
    <row r="44" spans="1:9" ht="15">
      <c r="A44" s="10" t="s">
        <v>69</v>
      </c>
      <c r="B44" s="11">
        <v>1445</v>
      </c>
      <c r="C44" s="22">
        <v>610.713</v>
      </c>
      <c r="D44" s="19">
        <v>422.6387543252595</v>
      </c>
      <c r="F44" s="1" t="s">
        <v>70</v>
      </c>
      <c r="G44" s="34">
        <v>182104</v>
      </c>
      <c r="H44" s="35">
        <v>146394.64</v>
      </c>
      <c r="I44" s="35">
        <v>803.9067785441287</v>
      </c>
    </row>
    <row r="45" spans="1:9" ht="15">
      <c r="A45" s="10" t="s">
        <v>71</v>
      </c>
      <c r="B45" s="11">
        <v>1249</v>
      </c>
      <c r="C45" s="22">
        <v>725.484</v>
      </c>
      <c r="D45" s="19">
        <v>580.8518815052041</v>
      </c>
      <c r="F45" s="1" t="s">
        <v>72</v>
      </c>
      <c r="G45" s="34">
        <v>2690</v>
      </c>
      <c r="H45" s="35">
        <v>529.336</v>
      </c>
      <c r="I45" s="35">
        <v>196.77918215613383</v>
      </c>
    </row>
    <row r="46" spans="1:9" ht="15">
      <c r="A46" s="10" t="s">
        <v>73</v>
      </c>
      <c r="B46" s="11">
        <v>4116</v>
      </c>
      <c r="C46" s="22">
        <v>2249.72</v>
      </c>
      <c r="D46" s="19">
        <v>546.5792031098154</v>
      </c>
      <c r="F46" s="1" t="s">
        <v>74</v>
      </c>
      <c r="G46" s="36">
        <v>18685</v>
      </c>
      <c r="H46" s="37">
        <v>2350.772</v>
      </c>
      <c r="I46" s="37">
        <v>125.81065025421461</v>
      </c>
    </row>
    <row r="47" spans="1:9" ht="15">
      <c r="A47" s="10" t="s">
        <v>75</v>
      </c>
      <c r="B47" s="23">
        <v>756</v>
      </c>
      <c r="C47" s="22">
        <v>225.839</v>
      </c>
      <c r="D47" s="19">
        <v>298.728835978836</v>
      </c>
      <c r="F47" s="1" t="s">
        <v>76</v>
      </c>
      <c r="G47" s="55">
        <v>203479</v>
      </c>
      <c r="H47" s="57">
        <v>149274.748</v>
      </c>
      <c r="I47" s="35">
        <v>733.6125496980032</v>
      </c>
    </row>
    <row r="49" ht="15">
      <c r="F49" s="1" t="s">
        <v>77</v>
      </c>
    </row>
    <row r="50" ht="15">
      <c r="F50" s="1" t="s">
        <v>78</v>
      </c>
    </row>
    <row r="78" spans="1:3" ht="15">
      <c r="A78" s="34"/>
      <c r="B78" s="35"/>
      <c r="C78" s="35"/>
    </row>
    <row r="79" spans="2:7" ht="15">
      <c r="B79" s="34"/>
      <c r="C79" s="35"/>
      <c r="D79" s="35"/>
      <c r="E79" s="34"/>
      <c r="F79" s="35"/>
      <c r="G79" s="35"/>
    </row>
    <row r="80" spans="2:7" ht="15">
      <c r="B80" s="34"/>
      <c r="C80" s="35"/>
      <c r="D80" s="35"/>
      <c r="E80" s="34"/>
      <c r="F80" s="35"/>
      <c r="G80" s="35"/>
    </row>
    <row r="81" spans="3:7" ht="15">
      <c r="C81" s="35"/>
      <c r="D81" s="35"/>
      <c r="F81" s="35"/>
      <c r="G81" s="35"/>
    </row>
    <row r="82" spans="2:7" ht="15">
      <c r="B82" s="34"/>
      <c r="C82" s="35"/>
      <c r="D82" s="35"/>
      <c r="E82" s="34"/>
      <c r="F82" s="35"/>
      <c r="G82" s="35"/>
    </row>
    <row r="83" spans="3:7" ht="15">
      <c r="C83" s="35"/>
      <c r="D83" s="35"/>
      <c r="F83" s="35"/>
      <c r="G83" s="35"/>
    </row>
    <row r="86" spans="2:7" ht="15">
      <c r="B86" s="34"/>
      <c r="C86" s="35"/>
      <c r="D86" s="35"/>
      <c r="E86" s="34"/>
      <c r="F86" s="35"/>
      <c r="G86" s="35"/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New York State Child and Dependent Care Credit-Tax Year 2006</dc:title>
  <dc:subject/>
  <dc:creator/>
  <cp:keywords>child,dependent,care,credit,2006,statistics</cp:keywords>
  <dc:description/>
  <cp:lastModifiedBy>r35335</cp:lastModifiedBy>
  <cp:lastPrinted>2008-09-29T20:40:22Z</cp:lastPrinted>
  <dcterms:created xsi:type="dcterms:W3CDTF">2008-09-10T18:50:42Z</dcterms:created>
  <dcterms:modified xsi:type="dcterms:W3CDTF">2008-10-07T17:31:13Z</dcterms:modified>
  <cp:category/>
  <cp:version/>
  <cp:contentType/>
  <cp:contentStatus/>
</cp:coreProperties>
</file>