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01" windowWidth="15480" windowHeight="11640" activeTab="0"/>
  </bookViews>
  <sheets>
    <sheet name="REDEVELOPMENT CREDIT" sheetId="1" r:id="rId1"/>
    <sheet name="RPTC+INS CREDITS" sheetId="2" r:id="rId2"/>
  </sheets>
  <definedNames>
    <definedName name="_ftn1" localSheetId="0">'REDEVELOPMENT CREDIT'!$A$51</definedName>
    <definedName name="_ftnref1" localSheetId="0">'REDEVELOPMENT CREDIT'!$A$46</definedName>
    <definedName name="_xlnm.Print_Area" localSheetId="1">'RPTC+INS CREDITS'!$A$1:$K$41</definedName>
    <definedName name="_xlnm.Print_Titles" localSheetId="0">'REDEVELOPMENT CREDIT'!$A:$B</definedName>
  </definedNames>
  <calcPr fullCalcOnLoad="1"/>
</workbook>
</file>

<file path=xl/sharedStrings.xml><?xml version="1.0" encoding="utf-8"?>
<sst xmlns="http://schemas.openxmlformats.org/spreadsheetml/2006/main" count="237" uniqueCount="118">
  <si>
    <t>Taxpayer Name</t>
  </si>
  <si>
    <t>BROWNFIELD REDEVELOPMENT TAX CREDIT</t>
  </si>
  <si>
    <t>Project Site Name</t>
  </si>
  <si>
    <t>County</t>
  </si>
  <si>
    <t>Municipality</t>
  </si>
  <si>
    <t>DEC Region</t>
  </si>
  <si>
    <t>En-Zone</t>
  </si>
  <si>
    <t>Costs</t>
  </si>
  <si>
    <t>Credit</t>
  </si>
  <si>
    <t>Site Preparation Component</t>
  </si>
  <si>
    <t>Tangible Property Component</t>
  </si>
  <si>
    <t>On-site Groundwater Remediation Component</t>
  </si>
  <si>
    <t>Total Costs</t>
  </si>
  <si>
    <t>Total Credit</t>
  </si>
  <si>
    <t>N</t>
  </si>
  <si>
    <t>REMEDIATED BROWNFIELD CREDIT FOR REAL PROPERTY TAXES</t>
  </si>
  <si>
    <t>Credit Claimed</t>
  </si>
  <si>
    <t>TOTAL</t>
  </si>
  <si>
    <t>ENVIRONMENTAL REMEDIATION INSURANCE CREDIT</t>
  </si>
  <si>
    <t>2007 Tax Year</t>
  </si>
  <si>
    <t>Lowe's Home Centers, Inc.</t>
  </si>
  <si>
    <t>IAC/Interactive Corp.</t>
  </si>
  <si>
    <t>2008 Tax Year</t>
  </si>
  <si>
    <t>Empire Gen Holdings, Inc.</t>
  </si>
  <si>
    <t>Rensselaer</t>
  </si>
  <si>
    <t>Duke Realty Construction, Inc.</t>
  </si>
  <si>
    <t>see note 1</t>
  </si>
  <si>
    <t>Erie</t>
  </si>
  <si>
    <t>Buffalo</t>
  </si>
  <si>
    <t>Y</t>
  </si>
  <si>
    <t xml:space="preserve">1/ Credit claim covers activity on three sites:  </t>
  </si>
  <si>
    <t>C915194 Former Buffalo Service Station</t>
  </si>
  <si>
    <t>C915195 Buffalo Urban Renewal Agency W. Property</t>
  </si>
  <si>
    <t>C915203 4 New Seventh Street Site</t>
  </si>
  <si>
    <t>Hydro-Air Compnents, Inc.</t>
  </si>
  <si>
    <t>Germanow-Simon Corporation</t>
  </si>
  <si>
    <t>Monroe</t>
  </si>
  <si>
    <t>Rochester</t>
  </si>
  <si>
    <t>Ikea Holding US, Inc.</t>
  </si>
  <si>
    <t>Avalonbay Communities, Inc.</t>
  </si>
  <si>
    <t>Queens</t>
  </si>
  <si>
    <t>Queens/NYC</t>
  </si>
  <si>
    <t>CVS Pharmacy, Inc.</t>
  </si>
  <si>
    <t>2530 Hamburg Turnpike, LLC</t>
  </si>
  <si>
    <t>Lackawanna</t>
  </si>
  <si>
    <t>Flushing Town Center, L.P.</t>
  </si>
  <si>
    <t>GLR Holdings, LLC</t>
  </si>
  <si>
    <t>Niagara Falls</t>
  </si>
  <si>
    <t>Niagara</t>
  </si>
  <si>
    <t>CL Development of Baldwinsville, LLC</t>
  </si>
  <si>
    <t>Onondaga</t>
  </si>
  <si>
    <t>Baldwinsville</t>
  </si>
  <si>
    <t>LC Main, LLC</t>
  </si>
  <si>
    <t>Westchester</t>
  </si>
  <si>
    <t>White Plains</t>
  </si>
  <si>
    <t>LC Main LLC</t>
  </si>
  <si>
    <t>Steel Winds Project LLC</t>
  </si>
  <si>
    <t>REHC 5, LLC</t>
  </si>
  <si>
    <t>Chautauqua</t>
  </si>
  <si>
    <t>River Place II Holdings II LLC</t>
  </si>
  <si>
    <t>New York</t>
  </si>
  <si>
    <t>South Hill Business Campus LLC</t>
  </si>
  <si>
    <t>Tompkins</t>
  </si>
  <si>
    <t>Ithaca</t>
  </si>
  <si>
    <t>Harbor Square, LLC c/o Ginsburg Development Companies, LLC</t>
  </si>
  <si>
    <t>Ossining</t>
  </si>
  <si>
    <t>Manhattan</t>
  </si>
  <si>
    <t>Pioneer Midler Avenue, LLC</t>
  </si>
  <si>
    <t>Syracuse</t>
  </si>
  <si>
    <t>432 North Franklin Properties, Inc.</t>
  </si>
  <si>
    <t>Dermot Clinton Green, LLC</t>
  </si>
  <si>
    <t>Adee &amp; Lester Limited Partnership</t>
  </si>
  <si>
    <t>Bronx</t>
  </si>
  <si>
    <t>Seneca Market I, LLC</t>
  </si>
  <si>
    <t>Schuyler</t>
  </si>
  <si>
    <t>Watkins Glen</t>
  </si>
  <si>
    <t>Main Street Lofts Yonkers, LLC</t>
  </si>
  <si>
    <t>Yonkers</t>
  </si>
  <si>
    <t>Genesee Hamilton, L.P.</t>
  </si>
  <si>
    <t>Collins Yonkers II, LLC</t>
  </si>
  <si>
    <t>Kings</t>
  </si>
  <si>
    <t>NYC</t>
  </si>
  <si>
    <t>C734103 Midler City Industrial Park</t>
  </si>
  <si>
    <t>C224043 U.S. Dredging Shipyard Site</t>
  </si>
  <si>
    <t>C828117 Ward Street Site</t>
  </si>
  <si>
    <t>C915204 Steelfields Area IV</t>
  </si>
  <si>
    <t>C241049 Queens West Development Parcel 9</t>
  </si>
  <si>
    <t>C915192 Jonnie's Porta Signs</t>
  </si>
  <si>
    <t>C915191 2530 Hamburg Turnpike</t>
  </si>
  <si>
    <t>C932126 7503 Niagara Falls Blvd.</t>
  </si>
  <si>
    <t>C734085 Rick's Auto Redevelopment</t>
  </si>
  <si>
    <t>C360073 221 Main Street</t>
  </si>
  <si>
    <t>C915205 Tecumseh Redevelopment Site</t>
  </si>
  <si>
    <t>C907029 Former Ames/Hills Plaza</t>
  </si>
  <si>
    <t>Jamestown</t>
  </si>
  <si>
    <t>C755012 Former Axiohm Facility</t>
  </si>
  <si>
    <t>C360091 The Harbor Square Site</t>
  </si>
  <si>
    <t>C231043 West 61st Street (Track 1 Area)</t>
  </si>
  <si>
    <t>C734089 432 North Franklin Street</t>
  </si>
  <si>
    <t>C231011 Clinton Green Development Project</t>
  </si>
  <si>
    <t>C203039 Former Dico G Auto and Truck Repair</t>
  </si>
  <si>
    <t>C849004 Seneca Market I, LLC</t>
  </si>
  <si>
    <t>C360076 Main/Hudson/Hawthorne Site</t>
  </si>
  <si>
    <t>C828124 River Park Commons Tower</t>
  </si>
  <si>
    <t>C360071 Yonkers Parcels B and C</t>
  </si>
  <si>
    <t xml:space="preserve"> C734103 Midler City Industrial Park</t>
  </si>
  <si>
    <t xml:space="preserve"> C224043 U.S. Dredging Shipyard Site</t>
  </si>
  <si>
    <t>Balsdell</t>
  </si>
  <si>
    <t xml:space="preserve">C241051 Flushing Industrial Park Parcel 1 (Eastern)  </t>
  </si>
  <si>
    <t xml:space="preserve">C241078 Flushing Industrial Park Parcel 2 (Western)  </t>
  </si>
  <si>
    <t xml:space="preserve">C241079 Flushing Industrial Park Parcel 3 (Western Waterfront) </t>
  </si>
  <si>
    <t>C442035 South 40 Site</t>
  </si>
  <si>
    <t>C231012 River Place II West 42nd St. Gas Works</t>
  </si>
  <si>
    <t>C231017 West 19th Street Development Site</t>
  </si>
  <si>
    <t>17th and 10th Associates Holdings LLC</t>
  </si>
  <si>
    <t>C231040 West 17th Street and 10th Ave.</t>
  </si>
  <si>
    <t>LHL Holdings L.P.</t>
  </si>
  <si>
    <t>West End Enterprises, LLC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</si>
</sst>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8">
    <font>
      <sz val="10"/>
      <color theme="1"/>
      <name val="Arial"/>
      <family val="2"/>
    </font>
    <font>
      <sz val="10"/>
      <color indexed="8"/>
      <name val="Arial Narrow"/>
      <family val="2"/>
    </font>
    <font>
      <sz val="10"/>
      <color indexed="8"/>
      <name val="Arial"/>
      <family val="2"/>
    </font>
    <font>
      <b/>
      <sz val="10"/>
      <color indexed="8"/>
      <name val="Arial"/>
      <family val="2"/>
    </font>
    <font>
      <b/>
      <sz val="14"/>
      <color indexed="8"/>
      <name val="Arial"/>
      <family val="2"/>
    </font>
    <font>
      <i/>
      <sz val="10"/>
      <color indexed="8"/>
      <name val="Arial"/>
      <family val="2"/>
    </font>
    <font>
      <i/>
      <u val="singleAccounting"/>
      <sz val="10"/>
      <color indexed="8"/>
      <name val="Arial"/>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0"/>
      <color indexed="17"/>
      <name val="Arial Narrow"/>
      <family val="2"/>
    </font>
    <font>
      <sz val="10"/>
      <color indexed="20"/>
      <name val="Arial Narrow"/>
      <family val="2"/>
    </font>
    <font>
      <sz val="10"/>
      <color indexed="60"/>
      <name val="Arial Narrow"/>
      <family val="2"/>
    </font>
    <font>
      <sz val="10"/>
      <color indexed="62"/>
      <name val="Arial Narrow"/>
      <family val="2"/>
    </font>
    <font>
      <b/>
      <sz val="10"/>
      <color indexed="63"/>
      <name val="Arial Narrow"/>
      <family val="2"/>
    </font>
    <font>
      <b/>
      <sz val="10"/>
      <color indexed="52"/>
      <name val="Arial Narrow"/>
      <family val="2"/>
    </font>
    <font>
      <sz val="10"/>
      <color indexed="52"/>
      <name val="Arial Narrow"/>
      <family val="2"/>
    </font>
    <font>
      <b/>
      <sz val="10"/>
      <color indexed="9"/>
      <name val="Arial Narrow"/>
      <family val="2"/>
    </font>
    <font>
      <sz val="10"/>
      <color indexed="10"/>
      <name val="Arial Narrow"/>
      <family val="2"/>
    </font>
    <font>
      <i/>
      <sz val="10"/>
      <color indexed="23"/>
      <name val="Arial Narrow"/>
      <family val="2"/>
    </font>
    <font>
      <b/>
      <sz val="10"/>
      <color indexed="8"/>
      <name val="Arial Narrow"/>
      <family val="2"/>
    </font>
    <font>
      <sz val="10"/>
      <color indexed="9"/>
      <name val="Arial Narrow"/>
      <family val="2"/>
    </font>
    <font>
      <sz val="10"/>
      <color indexed="8"/>
      <name val="Calibri"/>
      <family val="0"/>
    </font>
    <font>
      <i/>
      <sz val="10"/>
      <color indexed="8"/>
      <name val="Calibri"/>
      <family val="0"/>
    </font>
    <font>
      <i/>
      <vertAlign val="superscript"/>
      <sz val="10"/>
      <color indexed="8"/>
      <name val="Calibri"/>
      <family val="0"/>
    </font>
    <font>
      <vertAlign val="superscript"/>
      <sz val="10"/>
      <color indexed="8"/>
      <name val="Calibri"/>
      <family val="0"/>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
      <b/>
      <sz val="10"/>
      <color theme="1"/>
      <name val="Arial"/>
      <family val="2"/>
    </font>
    <font>
      <b/>
      <sz val="14"/>
      <color theme="1"/>
      <name val="Arial"/>
      <family val="2"/>
    </font>
    <font>
      <i/>
      <sz val="10"/>
      <color theme="1"/>
      <name val="Arial"/>
      <family val="2"/>
    </font>
    <font>
      <i/>
      <u val="singleAccounting"/>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top/>
      <bottom/>
    </border>
    <border>
      <left/>
      <right style="thin"/>
      <top/>
      <bottom/>
    </border>
    <border>
      <left/>
      <right/>
      <top/>
      <bottom style="thin"/>
    </border>
    <border>
      <left style="thin"/>
      <right/>
      <top/>
      <bottom style="thin"/>
    </border>
    <border>
      <left/>
      <right style="thin"/>
      <top style="medium"/>
      <bottom/>
    </border>
    <border>
      <left/>
      <right style="thin"/>
      <top/>
      <bottom style="thin"/>
    </border>
    <border>
      <left style="thin"/>
      <right/>
      <top/>
      <bottom style="medium"/>
    </border>
    <border>
      <left/>
      <right style="thin"/>
      <top/>
      <bottom style="medium"/>
    </border>
    <border>
      <left style="medium"/>
      <right/>
      <top/>
      <bottom/>
    </border>
    <border>
      <left style="medium"/>
      <right/>
      <top/>
      <bottom style="thin"/>
    </border>
    <border>
      <left style="thin"/>
      <right/>
      <top style="thin"/>
      <bottom/>
    </border>
    <border>
      <left style="medium"/>
      <right/>
      <top style="thin"/>
      <bottom/>
    </border>
    <border>
      <left/>
      <right/>
      <top style="medium"/>
      <bottom style="thin"/>
    </border>
    <border>
      <left style="medium"/>
      <right/>
      <top/>
      <bottom style="medium"/>
    </border>
    <border>
      <left/>
      <right/>
      <top style="medium"/>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4">
    <xf numFmtId="0" fontId="0" fillId="0" borderId="0" xfId="0" applyAlignment="1">
      <alignment/>
    </xf>
    <xf numFmtId="0" fontId="0" fillId="0" borderId="0" xfId="0" applyAlignment="1">
      <alignment horizontal="center"/>
    </xf>
    <xf numFmtId="164" fontId="0" fillId="0" borderId="0" xfId="42" applyNumberFormat="1" applyFont="1" applyAlignment="1" quotePrefix="1">
      <alignment/>
    </xf>
    <xf numFmtId="164" fontId="0" fillId="0" borderId="0" xfId="42" applyNumberFormat="1" applyFont="1" applyAlignment="1">
      <alignment/>
    </xf>
    <xf numFmtId="164" fontId="0" fillId="0" borderId="0" xfId="0" applyNumberFormat="1" applyAlignment="1">
      <alignment/>
    </xf>
    <xf numFmtId="0" fontId="44" fillId="0" borderId="0" xfId="0" applyFont="1" applyAlignment="1">
      <alignment/>
    </xf>
    <xf numFmtId="0" fontId="44" fillId="0" borderId="0" xfId="0" applyFont="1" applyAlignment="1">
      <alignment horizontal="right"/>
    </xf>
    <xf numFmtId="0" fontId="44" fillId="0" borderId="0" xfId="0" applyFont="1" applyAlignment="1">
      <alignment horizontal="center"/>
    </xf>
    <xf numFmtId="0" fontId="44" fillId="0" borderId="0" xfId="0" applyFont="1" applyBorder="1" applyAlignment="1">
      <alignment/>
    </xf>
    <xf numFmtId="0" fontId="44" fillId="0" borderId="10" xfId="0" applyFont="1" applyBorder="1" applyAlignment="1">
      <alignment/>
    </xf>
    <xf numFmtId="0" fontId="44" fillId="0" borderId="10" xfId="0" applyFont="1" applyBorder="1" applyAlignment="1">
      <alignment horizontal="right"/>
    </xf>
    <xf numFmtId="164" fontId="0" fillId="0" borderId="11" xfId="42" applyNumberFormat="1" applyFont="1" applyBorder="1" applyAlignment="1" quotePrefix="1">
      <alignment/>
    </xf>
    <xf numFmtId="164" fontId="0" fillId="0" borderId="0" xfId="42" applyNumberFormat="1" applyFont="1" applyBorder="1" applyAlignment="1" quotePrefix="1">
      <alignment/>
    </xf>
    <xf numFmtId="164" fontId="0" fillId="0" borderId="12" xfId="42" applyNumberFormat="1" applyFont="1" applyBorder="1" applyAlignment="1" quotePrefix="1">
      <alignment/>
    </xf>
    <xf numFmtId="0" fontId="45" fillId="0" borderId="0" xfId="0" applyFont="1" applyAlignment="1">
      <alignment/>
    </xf>
    <xf numFmtId="0" fontId="45" fillId="0" borderId="0" xfId="0" applyFont="1" applyAlignment="1">
      <alignment horizontal="center"/>
    </xf>
    <xf numFmtId="0" fontId="44" fillId="0" borderId="0" xfId="0" applyFont="1" applyBorder="1" applyAlignment="1">
      <alignment horizontal="center"/>
    </xf>
    <xf numFmtId="0" fontId="44" fillId="0" borderId="10" xfId="0" applyFont="1" applyBorder="1" applyAlignment="1">
      <alignment horizontal="center"/>
    </xf>
    <xf numFmtId="164" fontId="0" fillId="0" borderId="11" xfId="42" applyNumberFormat="1" applyFont="1" applyBorder="1" applyAlignment="1">
      <alignment/>
    </xf>
    <xf numFmtId="164" fontId="0" fillId="0" borderId="12" xfId="42" applyNumberFormat="1" applyFont="1" applyBorder="1" applyAlignment="1">
      <alignment/>
    </xf>
    <xf numFmtId="0" fontId="44" fillId="0" borderId="0" xfId="0" applyFont="1" applyAlignment="1">
      <alignment horizontal="left"/>
    </xf>
    <xf numFmtId="0" fontId="44" fillId="0" borderId="0" xfId="0" applyFont="1" applyAlignment="1">
      <alignment/>
    </xf>
    <xf numFmtId="0" fontId="0" fillId="0" borderId="0" xfId="0" applyFont="1" applyAlignment="1">
      <alignment/>
    </xf>
    <xf numFmtId="164" fontId="44" fillId="0" borderId="0" xfId="42" applyNumberFormat="1" applyFont="1" applyAlignment="1">
      <alignment horizontal="right"/>
    </xf>
    <xf numFmtId="164" fontId="0" fillId="0" borderId="13" xfId="42" applyNumberFormat="1" applyFont="1" applyBorder="1" applyAlignment="1" quotePrefix="1">
      <alignment/>
    </xf>
    <xf numFmtId="164" fontId="0" fillId="0" borderId="14" xfId="42" applyNumberFormat="1" applyFont="1" applyBorder="1" applyAlignment="1" quotePrefix="1">
      <alignment/>
    </xf>
    <xf numFmtId="164" fontId="44" fillId="0" borderId="0" xfId="0" applyNumberFormat="1" applyFont="1" applyAlignment="1">
      <alignment/>
    </xf>
    <xf numFmtId="164" fontId="0" fillId="0" borderId="15" xfId="42" applyNumberFormat="1" applyFont="1" applyBorder="1" applyAlignment="1" quotePrefix="1">
      <alignment/>
    </xf>
    <xf numFmtId="164" fontId="0" fillId="0" borderId="16" xfId="42" applyNumberFormat="1" applyFont="1" applyBorder="1" applyAlignment="1" quotePrefix="1">
      <alignment/>
    </xf>
    <xf numFmtId="164" fontId="0" fillId="0" borderId="0" xfId="42" applyNumberFormat="1" applyFont="1" applyAlignment="1">
      <alignment/>
    </xf>
    <xf numFmtId="0" fontId="0" fillId="0" borderId="0" xfId="0" applyAlignment="1">
      <alignment/>
    </xf>
    <xf numFmtId="164" fontId="0" fillId="0" borderId="0" xfId="46" applyNumberFormat="1" applyFont="1" applyAlignment="1">
      <alignment/>
    </xf>
    <xf numFmtId="164" fontId="0" fillId="0" borderId="0" xfId="46" applyNumberFormat="1" applyFont="1" applyAlignment="1">
      <alignment horizontal="center"/>
    </xf>
    <xf numFmtId="0" fontId="0" fillId="0" borderId="0" xfId="46" applyNumberFormat="1" applyFont="1" applyAlignment="1" quotePrefix="1">
      <alignment horizontal="center"/>
    </xf>
    <xf numFmtId="0" fontId="0" fillId="0" borderId="0" xfId="0" applyNumberFormat="1" applyAlignment="1">
      <alignment horizontal="center"/>
    </xf>
    <xf numFmtId="0" fontId="0" fillId="0" borderId="0" xfId="47" applyNumberFormat="1" applyFont="1" applyAlignment="1" quotePrefix="1">
      <alignment horizontal="center"/>
    </xf>
    <xf numFmtId="0" fontId="0" fillId="0" borderId="0" xfId="47" applyNumberFormat="1" applyFont="1" applyAlignment="1">
      <alignment horizontal="center"/>
    </xf>
    <xf numFmtId="0" fontId="0" fillId="0" borderId="0" xfId="48" applyNumberFormat="1" applyFont="1" applyAlignment="1" quotePrefix="1">
      <alignment horizontal="center"/>
    </xf>
    <xf numFmtId="0" fontId="0" fillId="0" borderId="0" xfId="0" applyNumberFormat="1" applyAlignment="1">
      <alignment horizontal="center"/>
    </xf>
    <xf numFmtId="0" fontId="0" fillId="0" borderId="0" xfId="49" applyNumberFormat="1" applyFont="1" applyAlignment="1" quotePrefix="1">
      <alignment horizontal="center"/>
    </xf>
    <xf numFmtId="0" fontId="0" fillId="0" borderId="0" xfId="50" applyNumberFormat="1" applyFont="1" applyAlignment="1">
      <alignment horizontal="center"/>
    </xf>
    <xf numFmtId="0" fontId="0" fillId="0" borderId="0" xfId="0" applyAlignment="1">
      <alignment/>
    </xf>
    <xf numFmtId="164" fontId="0" fillId="0" borderId="0" xfId="51" applyNumberFormat="1" applyFont="1" applyAlignment="1">
      <alignment/>
    </xf>
    <xf numFmtId="164" fontId="0" fillId="0" borderId="0" xfId="51" applyNumberFormat="1" applyFont="1" applyAlignment="1">
      <alignment horizontal="center"/>
    </xf>
    <xf numFmtId="164" fontId="0" fillId="0" borderId="0" xfId="0" applyNumberFormat="1" applyAlignment="1">
      <alignment/>
    </xf>
    <xf numFmtId="0" fontId="0" fillId="0" borderId="0" xfId="51" applyNumberFormat="1" applyFont="1" applyAlignment="1" quotePrefix="1">
      <alignment horizontal="center"/>
    </xf>
    <xf numFmtId="0" fontId="0" fillId="0" borderId="0" xfId="0" applyAlignment="1">
      <alignment/>
    </xf>
    <xf numFmtId="164" fontId="0" fillId="0" borderId="0" xfId="0" applyNumberFormat="1" applyAlignment="1">
      <alignment/>
    </xf>
    <xf numFmtId="164" fontId="46" fillId="0" borderId="0" xfId="46" applyNumberFormat="1" applyFont="1" applyAlignment="1">
      <alignment horizontal="center"/>
    </xf>
    <xf numFmtId="0" fontId="0" fillId="0" borderId="0" xfId="0" applyAlignment="1">
      <alignment horizontal="center"/>
    </xf>
    <xf numFmtId="0" fontId="0" fillId="0" borderId="0" xfId="0" applyAlignment="1">
      <alignment/>
    </xf>
    <xf numFmtId="0" fontId="0" fillId="0" borderId="13" xfId="0" applyBorder="1" applyAlignment="1">
      <alignment/>
    </xf>
    <xf numFmtId="164" fontId="0" fillId="0" borderId="0" xfId="45" applyNumberFormat="1" applyFont="1" applyFill="1" applyBorder="1" applyAlignment="1">
      <alignment/>
    </xf>
    <xf numFmtId="164" fontId="0" fillId="0" borderId="0" xfId="42" applyNumberFormat="1" applyFont="1" applyAlignment="1">
      <alignment vertical="top" wrapText="1"/>
    </xf>
    <xf numFmtId="0" fontId="0" fillId="0" borderId="10" xfId="0" applyBorder="1" applyAlignment="1">
      <alignment/>
    </xf>
    <xf numFmtId="164" fontId="44" fillId="0" borderId="10" xfId="42" applyNumberFormat="1" applyFont="1" applyBorder="1" applyAlignment="1">
      <alignment horizontal="right"/>
    </xf>
    <xf numFmtId="164" fontId="0" fillId="0" borderId="0" xfId="42" applyNumberFormat="1" applyFont="1" applyAlignment="1">
      <alignment/>
    </xf>
    <xf numFmtId="164" fontId="47" fillId="0" borderId="0" xfId="42" applyNumberFormat="1" applyFont="1" applyAlignment="1">
      <alignment/>
    </xf>
    <xf numFmtId="164" fontId="0" fillId="0" borderId="11" xfId="42" applyNumberFormat="1" applyFont="1" applyBorder="1" applyAlignment="1">
      <alignment/>
    </xf>
    <xf numFmtId="164" fontId="0" fillId="0" borderId="0" xfId="46" applyNumberFormat="1" applyFont="1" applyAlignment="1">
      <alignment horizontal="center"/>
    </xf>
    <xf numFmtId="0" fontId="0" fillId="0" borderId="0" xfId="0" applyAlignment="1">
      <alignment horizontal="left"/>
    </xf>
    <xf numFmtId="0" fontId="0" fillId="0" borderId="0" xfId="42" applyNumberFormat="1" applyFont="1" applyAlignment="1">
      <alignment horizontal="left"/>
    </xf>
    <xf numFmtId="0" fontId="0" fillId="0" borderId="0" xfId="0" applyNumberFormat="1" applyAlignment="1">
      <alignment/>
    </xf>
    <xf numFmtId="164" fontId="45" fillId="0" borderId="0" xfId="42" applyNumberFormat="1" applyFont="1" applyAlignment="1">
      <alignment/>
    </xf>
    <xf numFmtId="164" fontId="44" fillId="0" borderId="17" xfId="42" applyNumberFormat="1" applyFont="1" applyBorder="1" applyAlignment="1">
      <alignment horizontal="right"/>
    </xf>
    <xf numFmtId="164" fontId="44" fillId="0" borderId="18" xfId="42" applyNumberFormat="1" applyFont="1" applyBorder="1" applyAlignment="1">
      <alignment horizontal="right"/>
    </xf>
    <xf numFmtId="164" fontId="0" fillId="0" borderId="19" xfId="42" applyNumberFormat="1" applyFont="1" applyBorder="1" applyAlignment="1">
      <alignment/>
    </xf>
    <xf numFmtId="164" fontId="0" fillId="0" borderId="20" xfId="42" applyNumberFormat="1" applyFont="1" applyBorder="1" applyAlignment="1">
      <alignment/>
    </xf>
    <xf numFmtId="164" fontId="44" fillId="0" borderId="21" xfId="42" applyNumberFormat="1" applyFont="1" applyBorder="1" applyAlignment="1">
      <alignment/>
    </xf>
    <xf numFmtId="164" fontId="44" fillId="0" borderId="0" xfId="42" applyNumberFormat="1" applyFont="1" applyAlignment="1">
      <alignment/>
    </xf>
    <xf numFmtId="164" fontId="44" fillId="0" borderId="12" xfId="42" applyNumberFormat="1" applyFont="1" applyBorder="1" applyAlignment="1">
      <alignment/>
    </xf>
    <xf numFmtId="164" fontId="44" fillId="0" borderId="22" xfId="42" applyNumberFormat="1" applyFont="1" applyBorder="1" applyAlignment="1">
      <alignment/>
    </xf>
    <xf numFmtId="164" fontId="44" fillId="0" borderId="0" xfId="42" applyNumberFormat="1" applyFont="1" applyBorder="1" applyAlignment="1">
      <alignment/>
    </xf>
    <xf numFmtId="164" fontId="0" fillId="0" borderId="0" xfId="42" applyNumberFormat="1" applyFont="1" applyBorder="1" applyAlignment="1">
      <alignment/>
    </xf>
    <xf numFmtId="9" fontId="0" fillId="0" borderId="11" xfId="66" applyNumberFormat="1" applyFont="1" applyBorder="1" applyAlignment="1" quotePrefix="1">
      <alignment/>
    </xf>
    <xf numFmtId="0" fontId="0" fillId="0" borderId="0" xfId="42" applyNumberFormat="1" applyFont="1" applyAlignment="1">
      <alignment/>
    </xf>
    <xf numFmtId="0" fontId="0" fillId="0" borderId="0" xfId="42" applyNumberFormat="1" applyFont="1" applyAlignment="1">
      <alignment/>
    </xf>
    <xf numFmtId="164" fontId="0" fillId="0" borderId="0" xfId="47" applyNumberFormat="1" applyFont="1" applyAlignment="1">
      <alignment horizontal="center"/>
    </xf>
    <xf numFmtId="0" fontId="0" fillId="0" borderId="0" xfId="42" applyNumberFormat="1" applyFont="1" applyAlignment="1">
      <alignment/>
    </xf>
    <xf numFmtId="164" fontId="0" fillId="0" borderId="0" xfId="45" applyNumberFormat="1" applyFont="1" applyFill="1" applyBorder="1" applyAlignment="1">
      <alignment horizontal="left" vertical="top" wrapText="1"/>
    </xf>
    <xf numFmtId="0" fontId="0" fillId="0" borderId="0" xfId="42" applyNumberFormat="1" applyFont="1" applyAlignment="1">
      <alignment/>
    </xf>
    <xf numFmtId="164" fontId="0" fillId="0" borderId="0" xfId="46" applyNumberFormat="1" applyFont="1" applyAlignment="1">
      <alignment horizontal="center"/>
    </xf>
    <xf numFmtId="164" fontId="0" fillId="0" borderId="0" xfId="48" applyNumberFormat="1" applyFont="1" applyAlignment="1">
      <alignment horizontal="center"/>
    </xf>
    <xf numFmtId="0" fontId="0" fillId="0" borderId="0" xfId="42" applyNumberFormat="1" applyFont="1" applyAlignment="1">
      <alignment wrapText="1"/>
    </xf>
    <xf numFmtId="0" fontId="0" fillId="0" borderId="0" xfId="49" applyNumberFormat="1" applyFont="1" applyAlignment="1" quotePrefix="1">
      <alignment horizontal="center" wrapText="1"/>
    </xf>
    <xf numFmtId="0" fontId="0" fillId="0" borderId="0" xfId="0" applyAlignment="1">
      <alignment wrapText="1"/>
    </xf>
    <xf numFmtId="164" fontId="0" fillId="0" borderId="11" xfId="42" applyNumberFormat="1" applyFont="1" applyBorder="1" applyAlignment="1" quotePrefix="1">
      <alignment wrapText="1"/>
    </xf>
    <xf numFmtId="164" fontId="0" fillId="0" borderId="0" xfId="42" applyNumberFormat="1" applyFont="1" applyBorder="1" applyAlignment="1" quotePrefix="1">
      <alignment wrapText="1"/>
    </xf>
    <xf numFmtId="164" fontId="0" fillId="0" borderId="12" xfId="42" applyNumberFormat="1" applyFont="1" applyBorder="1" applyAlignment="1" quotePrefix="1">
      <alignment wrapText="1"/>
    </xf>
    <xf numFmtId="164" fontId="0" fillId="0" borderId="19" xfId="42" applyNumberFormat="1" applyFont="1" applyBorder="1" applyAlignment="1">
      <alignment wrapText="1"/>
    </xf>
    <xf numFmtId="164" fontId="0" fillId="0" borderId="0" xfId="42" applyNumberFormat="1" applyFont="1" applyAlignment="1" quotePrefix="1">
      <alignment wrapText="1"/>
    </xf>
    <xf numFmtId="164" fontId="0" fillId="0" borderId="0" xfId="0" applyNumberFormat="1" applyAlignment="1">
      <alignment wrapText="1"/>
    </xf>
    <xf numFmtId="164" fontId="0" fillId="0" borderId="0" xfId="49" applyNumberFormat="1" applyFont="1" applyAlignment="1">
      <alignment horizontal="center" wrapText="1"/>
    </xf>
    <xf numFmtId="164" fontId="0" fillId="0" borderId="0" xfId="49" applyNumberFormat="1" applyFont="1" applyAlignment="1">
      <alignment horizontal="center"/>
    </xf>
    <xf numFmtId="0" fontId="0" fillId="0" borderId="0" xfId="49" applyNumberFormat="1" applyFont="1" applyAlignment="1">
      <alignment horizontal="center"/>
    </xf>
    <xf numFmtId="0" fontId="0" fillId="0" borderId="13" xfId="42" applyNumberFormat="1" applyFont="1" applyBorder="1" applyAlignment="1">
      <alignment/>
    </xf>
    <xf numFmtId="0" fontId="0" fillId="0" borderId="0" xfId="48" applyNumberFormat="1" applyFont="1" applyAlignment="1">
      <alignment/>
    </xf>
    <xf numFmtId="164" fontId="0" fillId="0" borderId="0" xfId="42" applyNumberFormat="1" applyFont="1" applyBorder="1" applyAlignment="1">
      <alignment horizontal="right"/>
    </xf>
    <xf numFmtId="0" fontId="0" fillId="0" borderId="0" xfId="0" applyBorder="1" applyAlignment="1">
      <alignment/>
    </xf>
    <xf numFmtId="0" fontId="0" fillId="0" borderId="23" xfId="0" applyBorder="1" applyAlignment="1">
      <alignment horizontal="left"/>
    </xf>
    <xf numFmtId="0" fontId="0" fillId="0" borderId="23" xfId="0" applyBorder="1" applyAlignment="1">
      <alignment/>
    </xf>
    <xf numFmtId="0" fontId="0" fillId="0" borderId="23" xfId="0" applyNumberFormat="1" applyBorder="1" applyAlignment="1">
      <alignment horizontal="center"/>
    </xf>
    <xf numFmtId="164" fontId="0" fillId="0" borderId="23" xfId="46" applyNumberFormat="1" applyFont="1" applyBorder="1" applyAlignment="1">
      <alignment horizontal="center"/>
    </xf>
    <xf numFmtId="164" fontId="0" fillId="0" borderId="23" xfId="42" applyNumberFormat="1" applyFont="1" applyBorder="1" applyAlignment="1">
      <alignment horizontal="right"/>
    </xf>
    <xf numFmtId="164" fontId="0" fillId="0" borderId="0" xfId="46" applyNumberFormat="1" applyFont="1" applyAlignment="1">
      <alignment/>
    </xf>
    <xf numFmtId="164" fontId="0" fillId="0" borderId="0" xfId="47" applyNumberFormat="1" applyFont="1" applyAlignment="1">
      <alignment/>
    </xf>
    <xf numFmtId="164" fontId="0" fillId="0" borderId="0" xfId="48" applyNumberFormat="1" applyFont="1" applyAlignment="1">
      <alignment/>
    </xf>
    <xf numFmtId="164" fontId="0" fillId="0" borderId="0" xfId="52" applyNumberFormat="1" applyFont="1" applyFill="1" applyBorder="1" applyAlignment="1">
      <alignment/>
    </xf>
    <xf numFmtId="164" fontId="0" fillId="0" borderId="0" xfId="49" applyNumberFormat="1" applyFont="1" applyAlignment="1">
      <alignment wrapText="1"/>
    </xf>
    <xf numFmtId="164" fontId="0" fillId="0" borderId="0" xfId="44" applyNumberFormat="1" applyFont="1" applyFill="1" applyBorder="1" applyAlignment="1">
      <alignment/>
    </xf>
    <xf numFmtId="164" fontId="0" fillId="0" borderId="0" xfId="49" applyNumberFormat="1" applyFont="1" applyAlignment="1">
      <alignment/>
    </xf>
    <xf numFmtId="0" fontId="0" fillId="0" borderId="0" xfId="46" applyNumberFormat="1" applyFont="1" applyAlignment="1">
      <alignment/>
    </xf>
    <xf numFmtId="0" fontId="0" fillId="0" borderId="0" xfId="0" applyAlignment="1">
      <alignment/>
    </xf>
    <xf numFmtId="0" fontId="0" fillId="0" borderId="0" xfId="42" applyNumberFormat="1" applyFont="1" applyAlignment="1">
      <alignment/>
    </xf>
    <xf numFmtId="0" fontId="0" fillId="0" borderId="0" xfId="48" applyNumberFormat="1" applyFont="1" applyAlignment="1">
      <alignment/>
    </xf>
    <xf numFmtId="164" fontId="0" fillId="0" borderId="0" xfId="45" applyNumberFormat="1" applyFont="1" applyFill="1" applyBorder="1" applyAlignment="1">
      <alignment/>
    </xf>
    <xf numFmtId="164" fontId="0" fillId="0" borderId="0" xfId="50" applyNumberFormat="1" applyFont="1" applyAlignment="1">
      <alignment/>
    </xf>
    <xf numFmtId="164" fontId="0" fillId="0" borderId="0" xfId="48" applyNumberFormat="1" applyFont="1" applyAlignment="1">
      <alignment/>
    </xf>
    <xf numFmtId="164" fontId="0" fillId="0" borderId="0" xfId="48" applyNumberFormat="1" applyFont="1" applyAlignment="1">
      <alignment horizontal="center"/>
    </xf>
    <xf numFmtId="164" fontId="0" fillId="0" borderId="13" xfId="48" applyNumberFormat="1" applyFont="1" applyBorder="1" applyAlignment="1">
      <alignment/>
    </xf>
    <xf numFmtId="164" fontId="0" fillId="0" borderId="0" xfId="49" applyNumberFormat="1" applyFont="1" applyBorder="1" applyAlignment="1">
      <alignment/>
    </xf>
    <xf numFmtId="0" fontId="0" fillId="0" borderId="13" xfId="48" applyNumberFormat="1" applyFont="1" applyBorder="1" applyAlignment="1" quotePrefix="1">
      <alignment horizontal="center"/>
    </xf>
    <xf numFmtId="0" fontId="0" fillId="0" borderId="0" xfId="49" applyNumberFormat="1" applyFont="1" applyBorder="1" applyAlignment="1" quotePrefix="1">
      <alignment horizontal="center"/>
    </xf>
    <xf numFmtId="164" fontId="0" fillId="0" borderId="13" xfId="48" applyNumberFormat="1" applyFont="1" applyBorder="1" applyAlignment="1">
      <alignment horizontal="center"/>
    </xf>
    <xf numFmtId="164" fontId="0" fillId="0" borderId="0" xfId="49" applyNumberFormat="1" applyFont="1" applyBorder="1" applyAlignment="1">
      <alignment horizontal="center"/>
    </xf>
    <xf numFmtId="164" fontId="0" fillId="0" borderId="13" xfId="47" applyNumberFormat="1" applyFont="1" applyBorder="1" applyAlignment="1">
      <alignment/>
    </xf>
    <xf numFmtId="0" fontId="0" fillId="0" borderId="13" xfId="47" applyNumberFormat="1" applyFont="1" applyBorder="1" applyAlignment="1" quotePrefix="1">
      <alignment horizontal="center"/>
    </xf>
    <xf numFmtId="164" fontId="0" fillId="0" borderId="13" xfId="47" applyNumberFormat="1" applyFont="1" applyBorder="1" applyAlignment="1">
      <alignment horizontal="center"/>
    </xf>
    <xf numFmtId="164" fontId="0" fillId="0" borderId="13" xfId="42" applyNumberFormat="1" applyFont="1" applyBorder="1" applyAlignment="1">
      <alignment horizontal="right"/>
    </xf>
    <xf numFmtId="164" fontId="44" fillId="0" borderId="19" xfId="42" applyNumberFormat="1" applyFont="1" applyBorder="1" applyAlignment="1">
      <alignment horizontal="right"/>
    </xf>
    <xf numFmtId="164" fontId="44" fillId="0" borderId="24" xfId="42" applyNumberFormat="1" applyFont="1" applyBorder="1" applyAlignment="1">
      <alignment horizontal="right"/>
    </xf>
    <xf numFmtId="164" fontId="44" fillId="0" borderId="0" xfId="42" applyNumberFormat="1" applyFont="1" applyBorder="1" applyAlignment="1">
      <alignment horizontal="right"/>
    </xf>
    <xf numFmtId="164" fontId="44" fillId="0" borderId="10" xfId="42" applyNumberFormat="1" applyFont="1" applyBorder="1" applyAlignment="1">
      <alignment horizontal="right"/>
    </xf>
    <xf numFmtId="0" fontId="45" fillId="0" borderId="0" xfId="0" applyFont="1" applyAlignment="1">
      <alignment horizontal="left"/>
    </xf>
    <xf numFmtId="0" fontId="44" fillId="0" borderId="0" xfId="0" applyFont="1" applyBorder="1" applyAlignment="1">
      <alignment horizontal="center" wrapText="1"/>
    </xf>
    <xf numFmtId="0" fontId="44" fillId="0" borderId="10" xfId="0" applyFont="1" applyBorder="1" applyAlignment="1">
      <alignment horizontal="center" wrapText="1"/>
    </xf>
    <xf numFmtId="164" fontId="0" fillId="0" borderId="0" xfId="42" applyNumberFormat="1" applyFont="1" applyAlignment="1">
      <alignment horizontal="left" vertical="top"/>
    </xf>
    <xf numFmtId="164" fontId="44" fillId="0" borderId="11" xfId="42" applyNumberFormat="1" applyFont="1" applyBorder="1" applyAlignment="1">
      <alignment horizontal="center"/>
    </xf>
    <xf numFmtId="164" fontId="44" fillId="0" borderId="0" xfId="42" applyNumberFormat="1" applyFont="1" applyBorder="1" applyAlignment="1">
      <alignment horizontal="center"/>
    </xf>
    <xf numFmtId="164" fontId="44" fillId="0" borderId="12" xfId="42" applyNumberFormat="1" applyFont="1" applyBorder="1" applyAlignment="1">
      <alignment horizontal="center"/>
    </xf>
    <xf numFmtId="164" fontId="44" fillId="0" borderId="11" xfId="42" applyNumberFormat="1" applyFont="1" applyBorder="1" applyAlignment="1">
      <alignment horizontal="center" wrapText="1"/>
    </xf>
    <xf numFmtId="164" fontId="44" fillId="0" borderId="0" xfId="42" applyNumberFormat="1" applyFont="1" applyBorder="1" applyAlignment="1">
      <alignment horizontal="center" wrapText="1"/>
    </xf>
    <xf numFmtId="164" fontId="0" fillId="0" borderId="0" xfId="42" applyNumberFormat="1" applyFont="1" applyAlignment="1">
      <alignment horizontal="left" vertical="top" wrapText="1"/>
    </xf>
    <xf numFmtId="164" fontId="0" fillId="0" borderId="25" xfId="42" applyNumberFormat="1" applyFont="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2" xfId="46"/>
    <cellStyle name="Comma 3" xfId="47"/>
    <cellStyle name="Comma 4" xfId="48"/>
    <cellStyle name="Comma 5" xfId="49"/>
    <cellStyle name="Comma 6" xfId="50"/>
    <cellStyle name="Comma 7" xfId="51"/>
    <cellStyle name="Comma 8" xfId="52"/>
    <cellStyle name="Currency" xfId="53"/>
    <cellStyle name="Currency [0]"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28575</xdr:rowOff>
    </xdr:from>
    <xdr:to>
      <xdr:col>1</xdr:col>
      <xdr:colOff>3438525</xdr:colOff>
      <xdr:row>72</xdr:row>
      <xdr:rowOff>47625</xdr:rowOff>
    </xdr:to>
    <xdr:sp>
      <xdr:nvSpPr>
        <xdr:cNvPr id="1" name="TextBox 1"/>
        <xdr:cNvSpPr txBox="1">
          <a:spLocks noChangeArrowheads="1"/>
        </xdr:cNvSpPr>
      </xdr:nvSpPr>
      <xdr:spPr>
        <a:xfrm>
          <a:off x="19050" y="7791450"/>
          <a:ext cx="6905625" cy="4391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Chapter 390 of the Laws of 2008 requires the Tax Department to produce a </a:t>
          </a:r>
          <a:r>
            <a:rPr lang="en-US" cap="none" sz="1000" b="0" i="1" u="none" baseline="0">
              <a:solidFill>
                <a:srgbClr val="000000"/>
              </a:solidFill>
              <a:latin typeface="Calibri"/>
              <a:ea typeface="Calibri"/>
              <a:cs typeface="Calibri"/>
            </a:rPr>
            <a:t>Brownfield Credit Report</a:t>
          </a:r>
          <a:r>
            <a:rPr lang="en-US" cap="none" sz="1000" b="0" i="1"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by January 31</a:t>
          </a:r>
          <a:r>
            <a:rPr lang="en-US" cap="none" sz="1000" b="0" i="0" u="none" baseline="30000">
              <a:solidFill>
                <a:srgbClr val="000000"/>
              </a:solidFill>
              <a:latin typeface="Calibri"/>
              <a:ea typeface="Calibri"/>
              <a:cs typeface="Calibri"/>
            </a:rPr>
            <a:t>st </a:t>
          </a:r>
          <a:r>
            <a:rPr lang="en-US" cap="none" sz="1000" b="0" i="0" u="none" baseline="0">
              <a:solidFill>
                <a:srgbClr val="000000"/>
              </a:solidFill>
              <a:latin typeface="Calibri"/>
              <a:ea typeface="Calibri"/>
              <a:cs typeface="Calibri"/>
            </a:rPr>
            <a:t>of each year.  The mandate requires the Department to include the name of each taxpayer claiming the brownfield redevelopment tax credit, the remediated brownfield credit for real property taxes, or the environmental remediation credit, the amount of credit earned, and information identifying the brownfield project generating the credit.  The Tax Department is also authorized to include any other information that it deems useful in analyzing the effects of the program.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r>
            <a:rPr lang="en-US" cap="none" sz="1000" b="0" i="0"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Data for the report come directly from returns filed in the previous calendar year.  Therefore, several caveats are in order:
</a:t>
          </a:r>
          <a:r>
            <a:rPr lang="en-US" cap="none" sz="1000" b="0" i="0" u="none" baseline="0">
              <a:solidFill>
                <a:srgbClr val="000000"/>
              </a:solidFill>
              <a:latin typeface="Calibri"/>
              <a:ea typeface="Calibri"/>
              <a:cs typeface="Calibri"/>
            </a:rPr>
            <a:t>1) The data appear exactly as reported by the taxpayer.  No validations or error corrections were performed by the Department.
</a:t>
          </a:r>
          <a:r>
            <a:rPr lang="en-US" cap="none" sz="1000" b="0" i="0" u="none" baseline="0">
              <a:solidFill>
                <a:srgbClr val="000000"/>
              </a:solidFill>
              <a:latin typeface="Calibri"/>
              <a:ea typeface="Calibri"/>
              <a:cs typeface="Calibri"/>
            </a:rPr>
            <a:t>2) Likewise, the information represents the taxpayer’s position on the return as filed and does not reflect any adjustments made either during return processing or in the course of an audit.
</a:t>
          </a:r>
          <a:r>
            <a:rPr lang="en-US" cap="none" sz="1000" b="0" i="0" u="none" baseline="0">
              <a:solidFill>
                <a:srgbClr val="000000"/>
              </a:solidFill>
              <a:latin typeface="Calibri"/>
              <a:ea typeface="Calibri"/>
              <a:cs typeface="Calibri"/>
            </a:rPr>
            <a:t>3) Reporting is limited to the entity earning credit as determined by the credit forms filed with the tax return.
</a:t>
          </a:r>
          <a:r>
            <a:rPr lang="en-US" cap="none" sz="1000" b="0" i="0" u="none" baseline="0">
              <a:solidFill>
                <a:srgbClr val="000000"/>
              </a:solidFill>
              <a:latin typeface="Calibri"/>
              <a:ea typeface="Calibri"/>
              <a:cs typeface="Calibri"/>
            </a:rPr>
            <a:t>4) The</a:t>
          </a:r>
          <a:r>
            <a:rPr lang="en-US" cap="none" sz="1000" b="0" i="0" u="none" baseline="0">
              <a:solidFill>
                <a:srgbClr val="000000"/>
              </a:solidFill>
              <a:latin typeface="Calibri"/>
              <a:ea typeface="Calibri"/>
              <a:cs typeface="Calibri"/>
            </a:rPr>
            <a:t> actual amount of credit claimed during the period covered by this report may exceed what is reported here.  This can occur if recipients of credit from pass-through entities file returns claiming credit, but the entity has not yet filed a return.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 The report covers returns received by the Tax Department during the period of January 1, 2009 through December 31, 2009.  Generally, this period covers the 2008 tax year.  However, as a result of statutorily-permitted filing extensions and differing fiscal years, some returns for tax years prior to 2008 could be filed in 2009 and some 2008 tax year returns will not be filed until 2010.                                                                                                                                                                                                          
</a:t>
          </a:r>
          <a:r>
            <a:rPr lang="en-US" cap="none" sz="1000" b="0" i="0" u="none" baseline="0">
              <a:solidFill>
                <a:srgbClr val="000000"/>
              </a:solidFill>
              <a:latin typeface="Calibri"/>
              <a:ea typeface="Calibri"/>
              <a:cs typeface="Calibri"/>
            </a:rPr>
            <a:t>6) Amounts do not necessarily represent finished projects.  Some of these projects may be works-in-progress.  The clean-up components are available for 5 years and the property component is available for 10 years.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____________________________________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Section 171-r of the Tax Law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10</xdr:col>
      <xdr:colOff>514350</xdr:colOff>
      <xdr:row>40</xdr:row>
      <xdr:rowOff>9525</xdr:rowOff>
    </xdr:to>
    <xdr:sp>
      <xdr:nvSpPr>
        <xdr:cNvPr id="1" name="TextBox 3"/>
        <xdr:cNvSpPr txBox="1">
          <a:spLocks noChangeArrowheads="1"/>
        </xdr:cNvSpPr>
      </xdr:nvSpPr>
      <xdr:spPr>
        <a:xfrm>
          <a:off x="0" y="3400425"/>
          <a:ext cx="10877550" cy="3248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Chapter 390 of the Laws of 2008 requires the Tax Department to produce a </a:t>
          </a:r>
          <a:r>
            <a:rPr lang="en-US" cap="none" sz="1000" b="0" i="1" u="none" baseline="0">
              <a:solidFill>
                <a:srgbClr val="000000"/>
              </a:solidFill>
              <a:latin typeface="Calibri"/>
              <a:ea typeface="Calibri"/>
              <a:cs typeface="Calibri"/>
            </a:rPr>
            <a:t>Brownfield Credit Report</a:t>
          </a:r>
          <a:r>
            <a:rPr lang="en-US" cap="none" sz="1000" b="0" i="1"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by January 31</a:t>
          </a:r>
          <a:r>
            <a:rPr lang="en-US" cap="none" sz="1000" b="0" i="0" u="none" baseline="30000">
              <a:solidFill>
                <a:srgbClr val="000000"/>
              </a:solidFill>
              <a:latin typeface="Calibri"/>
              <a:ea typeface="Calibri"/>
              <a:cs typeface="Calibri"/>
            </a:rPr>
            <a:t>st </a:t>
          </a:r>
          <a:r>
            <a:rPr lang="en-US" cap="none" sz="1000" b="0" i="0" u="none" baseline="0">
              <a:solidFill>
                <a:srgbClr val="000000"/>
              </a:solidFill>
              <a:latin typeface="Calibri"/>
              <a:ea typeface="Calibri"/>
              <a:cs typeface="Calibri"/>
            </a:rPr>
            <a:t>of each year.  The mandate requires the Department to include the name of each taxpayer claiming the brownfield redevelopment tax credit, the remediated brownfield credit for real property taxes, or the environmental remediation credit, the amount of credit earned, and information identifying the brownfield project generating the credit.  The Tax Department is also authorized to include any other information that it deems useful in analyzing the effects of the program.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r>
            <a:rPr lang="en-US" cap="none" sz="1000" b="0" i="0"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Data for the report come directly from returns filed in the previous calendar year.  Therefore, several caveats are in order:
</a:t>
          </a:r>
          <a:r>
            <a:rPr lang="en-US" cap="none" sz="1000" b="0" i="0" u="none" baseline="0">
              <a:solidFill>
                <a:srgbClr val="000000"/>
              </a:solidFill>
              <a:latin typeface="Calibri"/>
              <a:ea typeface="Calibri"/>
              <a:cs typeface="Calibri"/>
            </a:rPr>
            <a:t>1) The data appear exactly as reported by the taxpayer.  No validations or error corrections were performed by the Department.
</a:t>
          </a:r>
          <a:r>
            <a:rPr lang="en-US" cap="none" sz="1000" b="0" i="0" u="none" baseline="0">
              <a:solidFill>
                <a:srgbClr val="000000"/>
              </a:solidFill>
              <a:latin typeface="Calibri"/>
              <a:ea typeface="Calibri"/>
              <a:cs typeface="Calibri"/>
            </a:rPr>
            <a:t>2) Likewise, the information represents the taxpayer’s position on the return as filed and does not reflect any adjustments made either during return processing or in the course of an audit.
</a:t>
          </a:r>
          <a:r>
            <a:rPr lang="en-US" cap="none" sz="1000" b="0" i="0" u="none" baseline="0">
              <a:solidFill>
                <a:srgbClr val="000000"/>
              </a:solidFill>
              <a:latin typeface="Calibri"/>
              <a:ea typeface="Calibri"/>
              <a:cs typeface="Calibri"/>
            </a:rPr>
            <a:t>3) Reporting is limited to the entity earning credit as determined by the credit forms filed with the tax return.
</a:t>
          </a:r>
          <a:r>
            <a:rPr lang="en-US" cap="none" sz="1000" b="0" i="0" u="none" baseline="0">
              <a:solidFill>
                <a:srgbClr val="000000"/>
              </a:solidFill>
              <a:latin typeface="Calibri"/>
              <a:ea typeface="Calibri"/>
              <a:cs typeface="Calibri"/>
            </a:rPr>
            <a:t>4) The</a:t>
          </a:r>
          <a:r>
            <a:rPr lang="en-US" cap="none" sz="1000" b="0" i="0" u="none" baseline="0">
              <a:solidFill>
                <a:srgbClr val="000000"/>
              </a:solidFill>
              <a:latin typeface="Calibri"/>
              <a:ea typeface="Calibri"/>
              <a:cs typeface="Calibri"/>
            </a:rPr>
            <a:t> actual amount of credit claimed during the period covered by this report may exceed what is reported here.  This can occur if recipients of credit from pass-through entities file returns claiming credit, but the entity has not yet filed a return.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 The report covers returns received by the Tax Department during the period of January 1, 2009 through December 31, 2009.  Generally, this period covers the 2008 tax year.  However, as a result of statutorily-permitted filing extensions and differing fiscal years, some returns for tax years prior to 2008 could be filed in 2009 and some 2008 tax year returns will not be filed until 2010.                                                                                                                                                                                                          
</a:t>
          </a:r>
          <a:r>
            <a:rPr lang="en-US" cap="none" sz="1000" b="0" i="0" u="none" baseline="0">
              <a:solidFill>
                <a:srgbClr val="000000"/>
              </a:solidFill>
              <a:latin typeface="Calibri"/>
              <a:ea typeface="Calibri"/>
              <a:cs typeface="Calibri"/>
            </a:rPr>
            <a:t>6) Amounts do not necessarily represent finished projects.  Some of these projects may be works-in-progress.  The clean-up components are available for 5 years and the property component is available for 10 years.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____________________________________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Section 171-r of the Tax Law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52.28125" style="0" customWidth="1"/>
    <col min="2" max="2" width="57.57421875" style="0" customWidth="1"/>
    <col min="3" max="3" width="8.00390625" style="0" customWidth="1"/>
    <col min="4" max="4" width="12.421875" style="0" customWidth="1"/>
    <col min="5" max="5" width="14.421875" style="0" bestFit="1" customWidth="1"/>
    <col min="6" max="6" width="8.28125" style="1" bestFit="1" customWidth="1"/>
    <col min="7" max="14" width="15.7109375" style="56" customWidth="1"/>
    <col min="15" max="15" width="10.28125" style="0" bestFit="1" customWidth="1"/>
  </cols>
  <sheetData>
    <row r="1" spans="1:8" ht="18">
      <c r="A1" s="133" t="s">
        <v>1</v>
      </c>
      <c r="B1" s="133"/>
      <c r="C1" s="14"/>
      <c r="D1" s="14"/>
      <c r="E1" s="14"/>
      <c r="F1" s="15"/>
      <c r="G1" s="63"/>
      <c r="H1" s="63"/>
    </row>
    <row r="2" spans="1:14" s="5" customFormat="1" ht="26.25" customHeight="1">
      <c r="A2" s="8"/>
      <c r="C2" s="134" t="s">
        <v>5</v>
      </c>
      <c r="D2" s="8"/>
      <c r="E2" s="8"/>
      <c r="F2" s="16"/>
      <c r="G2" s="137" t="s">
        <v>9</v>
      </c>
      <c r="H2" s="138"/>
      <c r="I2" s="137" t="s">
        <v>10</v>
      </c>
      <c r="J2" s="139"/>
      <c r="K2" s="140" t="s">
        <v>11</v>
      </c>
      <c r="L2" s="141"/>
      <c r="M2" s="129" t="s">
        <v>12</v>
      </c>
      <c r="N2" s="131" t="s">
        <v>13</v>
      </c>
    </row>
    <row r="3" spans="1:14" s="5" customFormat="1" ht="13.5" thickBot="1">
      <c r="A3" s="9" t="s">
        <v>0</v>
      </c>
      <c r="B3" s="9" t="s">
        <v>2</v>
      </c>
      <c r="C3" s="135"/>
      <c r="D3" s="9" t="s">
        <v>3</v>
      </c>
      <c r="E3" s="9" t="s">
        <v>4</v>
      </c>
      <c r="F3" s="17" t="s">
        <v>6</v>
      </c>
      <c r="G3" s="64" t="s">
        <v>7</v>
      </c>
      <c r="H3" s="55" t="s">
        <v>8</v>
      </c>
      <c r="I3" s="64" t="s">
        <v>7</v>
      </c>
      <c r="J3" s="65" t="s">
        <v>8</v>
      </c>
      <c r="K3" s="64" t="s">
        <v>7</v>
      </c>
      <c r="L3" s="55" t="s">
        <v>8</v>
      </c>
      <c r="M3" s="130"/>
      <c r="N3" s="132"/>
    </row>
    <row r="4" spans="1:15" ht="12.75">
      <c r="A4" s="3"/>
      <c r="B4" s="42"/>
      <c r="C4" s="45"/>
      <c r="D4" s="41"/>
      <c r="E4" s="41"/>
      <c r="F4" s="43"/>
      <c r="G4" s="11"/>
      <c r="H4" s="12"/>
      <c r="I4" s="11"/>
      <c r="J4" s="27"/>
      <c r="K4" s="58"/>
      <c r="L4" s="12"/>
      <c r="M4" s="66"/>
      <c r="N4" s="2"/>
      <c r="O4" s="4"/>
    </row>
    <row r="5" spans="1:15" ht="15">
      <c r="A5" s="57" t="s">
        <v>19</v>
      </c>
      <c r="B5" s="31"/>
      <c r="C5" s="33"/>
      <c r="D5" s="30"/>
      <c r="E5" s="30"/>
      <c r="F5" s="32"/>
      <c r="G5" s="11"/>
      <c r="H5" s="12"/>
      <c r="I5" s="11"/>
      <c r="J5" s="13"/>
      <c r="K5" s="11"/>
      <c r="L5" s="12"/>
      <c r="M5" s="66"/>
      <c r="N5" s="2"/>
      <c r="O5" s="4"/>
    </row>
    <row r="6" spans="1:14" s="62" customFormat="1" ht="12.75">
      <c r="A6" s="113" t="s">
        <v>21</v>
      </c>
      <c r="B6" s="104" t="s">
        <v>113</v>
      </c>
      <c r="C6" s="33">
        <v>2</v>
      </c>
      <c r="D6" s="22" t="s">
        <v>60</v>
      </c>
      <c r="E6" s="22" t="s">
        <v>81</v>
      </c>
      <c r="F6" s="81" t="s">
        <v>14</v>
      </c>
      <c r="G6" s="11">
        <v>0</v>
      </c>
      <c r="H6" s="12">
        <v>0</v>
      </c>
      <c r="I6" s="11">
        <v>174223088</v>
      </c>
      <c r="J6" s="13">
        <v>20906771</v>
      </c>
      <c r="K6" s="11"/>
      <c r="L6" s="12"/>
      <c r="M6" s="66">
        <f aca="true" t="shared" si="0" ref="M6:M11">G6+I6+K6</f>
        <v>174223088</v>
      </c>
      <c r="N6" s="2">
        <f aca="true" t="shared" si="1" ref="N6:N11">L6+J6+H6</f>
        <v>20906771</v>
      </c>
    </row>
    <row r="7" spans="1:15" ht="12.75">
      <c r="A7" s="60" t="s">
        <v>38</v>
      </c>
      <c r="B7" s="112" t="s">
        <v>106</v>
      </c>
      <c r="C7" s="34">
        <v>2</v>
      </c>
      <c r="D7" s="50" t="s">
        <v>80</v>
      </c>
      <c r="E7" s="50" t="s">
        <v>81</v>
      </c>
      <c r="F7" s="59" t="s">
        <v>14</v>
      </c>
      <c r="G7" s="18">
        <v>8569155</v>
      </c>
      <c r="H7" s="29">
        <v>1028299</v>
      </c>
      <c r="I7" s="18">
        <v>156854460</v>
      </c>
      <c r="J7" s="19">
        <v>18822535</v>
      </c>
      <c r="K7" s="18">
        <v>0</v>
      </c>
      <c r="L7" s="29">
        <v>0</v>
      </c>
      <c r="M7" s="66">
        <f t="shared" si="0"/>
        <v>165423615</v>
      </c>
      <c r="N7" s="2">
        <f t="shared" si="1"/>
        <v>19850834</v>
      </c>
      <c r="O7" s="4"/>
    </row>
    <row r="8" spans="1:15" ht="12.75">
      <c r="A8" s="80" t="s">
        <v>45</v>
      </c>
      <c r="B8" s="104" t="s">
        <v>109</v>
      </c>
      <c r="C8" s="38">
        <v>2</v>
      </c>
      <c r="D8" s="50" t="s">
        <v>40</v>
      </c>
      <c r="E8" s="50" t="s">
        <v>41</v>
      </c>
      <c r="F8" s="81" t="s">
        <v>14</v>
      </c>
      <c r="G8" s="11">
        <v>61374381</v>
      </c>
      <c r="H8" s="12">
        <v>6137438</v>
      </c>
      <c r="I8" s="11">
        <v>0</v>
      </c>
      <c r="J8" s="13">
        <v>0</v>
      </c>
      <c r="K8" s="11">
        <v>0</v>
      </c>
      <c r="L8" s="12">
        <v>0</v>
      </c>
      <c r="M8" s="66">
        <f t="shared" si="0"/>
        <v>61374381</v>
      </c>
      <c r="N8" s="2">
        <f t="shared" si="1"/>
        <v>6137438</v>
      </c>
      <c r="O8" s="4"/>
    </row>
    <row r="9" spans="1:15" s="50" customFormat="1" ht="12.75">
      <c r="A9" s="80" t="s">
        <v>45</v>
      </c>
      <c r="B9" s="104" t="s">
        <v>108</v>
      </c>
      <c r="C9" s="38">
        <v>2</v>
      </c>
      <c r="D9" s="50" t="s">
        <v>40</v>
      </c>
      <c r="E9" s="50" t="s">
        <v>41</v>
      </c>
      <c r="F9" s="81" t="s">
        <v>14</v>
      </c>
      <c r="G9" s="11">
        <v>28641078</v>
      </c>
      <c r="H9" s="12">
        <v>2864108</v>
      </c>
      <c r="I9" s="11">
        <v>0</v>
      </c>
      <c r="J9" s="13">
        <v>0</v>
      </c>
      <c r="K9" s="11">
        <v>0</v>
      </c>
      <c r="L9" s="12">
        <v>0</v>
      </c>
      <c r="M9" s="66">
        <f t="shared" si="0"/>
        <v>28641078</v>
      </c>
      <c r="N9" s="2">
        <f t="shared" si="1"/>
        <v>2864108</v>
      </c>
      <c r="O9" s="47"/>
    </row>
    <row r="10" spans="1:15" s="50" customFormat="1" ht="12.75">
      <c r="A10" s="80" t="s">
        <v>45</v>
      </c>
      <c r="B10" s="104" t="s">
        <v>110</v>
      </c>
      <c r="C10" s="38">
        <v>2</v>
      </c>
      <c r="D10" s="50" t="s">
        <v>40</v>
      </c>
      <c r="E10" s="50" t="s">
        <v>41</v>
      </c>
      <c r="F10" s="81" t="s">
        <v>14</v>
      </c>
      <c r="G10" s="11">
        <v>5071680</v>
      </c>
      <c r="H10" s="12">
        <v>507168</v>
      </c>
      <c r="I10" s="11">
        <v>0</v>
      </c>
      <c r="J10" s="13">
        <v>0</v>
      </c>
      <c r="K10" s="11">
        <v>0</v>
      </c>
      <c r="L10" s="12">
        <v>0</v>
      </c>
      <c r="M10" s="66">
        <f t="shared" si="0"/>
        <v>5071680</v>
      </c>
      <c r="N10" s="2">
        <f t="shared" si="1"/>
        <v>507168</v>
      </c>
      <c r="O10" s="47"/>
    </row>
    <row r="11" spans="1:15" s="50" customFormat="1" ht="12.75">
      <c r="A11" s="61" t="s">
        <v>20</v>
      </c>
      <c r="B11" s="111" t="s">
        <v>105</v>
      </c>
      <c r="C11" s="33">
        <v>7</v>
      </c>
      <c r="D11" s="50" t="s">
        <v>50</v>
      </c>
      <c r="E11" s="50" t="s">
        <v>68</v>
      </c>
      <c r="F11" s="93" t="s">
        <v>14</v>
      </c>
      <c r="G11" s="11">
        <v>0</v>
      </c>
      <c r="H11" s="12">
        <v>0</v>
      </c>
      <c r="I11" s="11">
        <v>5584583</v>
      </c>
      <c r="J11" s="13">
        <v>670150</v>
      </c>
      <c r="K11" s="11">
        <v>0</v>
      </c>
      <c r="L11" s="12">
        <v>0</v>
      </c>
      <c r="M11" s="66">
        <f t="shared" si="0"/>
        <v>5584583</v>
      </c>
      <c r="N11" s="2">
        <f t="shared" si="1"/>
        <v>670150</v>
      </c>
      <c r="O11" s="47"/>
    </row>
    <row r="12" spans="1:15" ht="12.75">
      <c r="A12" s="3"/>
      <c r="B12" s="31"/>
      <c r="C12" s="33"/>
      <c r="D12" s="30"/>
      <c r="E12" s="30"/>
      <c r="F12" s="32"/>
      <c r="G12" s="11"/>
      <c r="H12" s="12"/>
      <c r="I12" s="74"/>
      <c r="J12" s="13"/>
      <c r="K12" s="11"/>
      <c r="L12" s="12"/>
      <c r="M12" s="66"/>
      <c r="N12" s="2"/>
      <c r="O12" s="4"/>
    </row>
    <row r="13" spans="1:15" ht="15">
      <c r="A13" s="57" t="s">
        <v>22</v>
      </c>
      <c r="B13" s="31"/>
      <c r="C13" s="33"/>
      <c r="D13" s="30"/>
      <c r="E13" s="30"/>
      <c r="F13" s="32"/>
      <c r="G13" s="11"/>
      <c r="H13" s="12"/>
      <c r="I13" s="11"/>
      <c r="J13" s="13"/>
      <c r="K13" s="11"/>
      <c r="L13" s="12"/>
      <c r="M13" s="66"/>
      <c r="N13" s="2"/>
      <c r="O13" s="4"/>
    </row>
    <row r="14" spans="1:15" ht="12.75">
      <c r="A14" s="75" t="s">
        <v>52</v>
      </c>
      <c r="B14" s="106" t="s">
        <v>91</v>
      </c>
      <c r="C14" s="37">
        <v>3</v>
      </c>
      <c r="D14" s="50" t="s">
        <v>53</v>
      </c>
      <c r="E14" s="50" t="s">
        <v>54</v>
      </c>
      <c r="F14" s="82" t="s">
        <v>29</v>
      </c>
      <c r="G14" s="11">
        <v>0</v>
      </c>
      <c r="H14" s="12">
        <v>0</v>
      </c>
      <c r="I14" s="11">
        <v>252142172</v>
      </c>
      <c r="J14" s="13">
        <v>50428434</v>
      </c>
      <c r="K14" s="11">
        <v>0</v>
      </c>
      <c r="L14" s="12">
        <v>0</v>
      </c>
      <c r="M14" s="66">
        <f aca="true" t="shared" si="2" ref="M14:M39">G14+I14+K14</f>
        <v>252142172</v>
      </c>
      <c r="N14" s="2">
        <f aca="true" t="shared" si="3" ref="N14:N39">L14+J14+H14</f>
        <v>50428434</v>
      </c>
      <c r="O14" s="4"/>
    </row>
    <row r="15" spans="1:15" ht="12.75">
      <c r="A15" s="113" t="s">
        <v>114</v>
      </c>
      <c r="B15" s="106" t="s">
        <v>115</v>
      </c>
      <c r="C15" s="37">
        <v>2</v>
      </c>
      <c r="D15" s="50" t="s">
        <v>60</v>
      </c>
      <c r="E15" s="50" t="s">
        <v>66</v>
      </c>
      <c r="F15" s="118" t="s">
        <v>14</v>
      </c>
      <c r="G15" s="11">
        <v>7004615</v>
      </c>
      <c r="H15" s="12">
        <v>700462</v>
      </c>
      <c r="I15" s="11">
        <v>237853822</v>
      </c>
      <c r="J15" s="13">
        <v>23785382</v>
      </c>
      <c r="K15" s="11">
        <v>0</v>
      </c>
      <c r="L15" s="12">
        <v>0</v>
      </c>
      <c r="M15" s="66">
        <f t="shared" si="2"/>
        <v>244858437</v>
      </c>
      <c r="N15" s="2">
        <f t="shared" si="3"/>
        <v>24485844</v>
      </c>
      <c r="O15" s="4"/>
    </row>
    <row r="16" spans="1:15" ht="12.75">
      <c r="A16" s="76" t="s">
        <v>79</v>
      </c>
      <c r="B16" s="120" t="s">
        <v>104</v>
      </c>
      <c r="C16" s="122">
        <v>3</v>
      </c>
      <c r="D16" s="50" t="s">
        <v>53</v>
      </c>
      <c r="E16" s="50" t="s">
        <v>77</v>
      </c>
      <c r="F16" s="124" t="s">
        <v>29</v>
      </c>
      <c r="G16" s="11">
        <v>0</v>
      </c>
      <c r="H16" s="12">
        <v>0</v>
      </c>
      <c r="I16" s="11">
        <v>117303246</v>
      </c>
      <c r="J16" s="13">
        <v>21114584</v>
      </c>
      <c r="K16" s="11">
        <v>0</v>
      </c>
      <c r="L16" s="12">
        <v>0</v>
      </c>
      <c r="M16" s="66">
        <f t="shared" si="2"/>
        <v>117303246</v>
      </c>
      <c r="N16" s="2">
        <f t="shared" si="3"/>
        <v>21114584</v>
      </c>
      <c r="O16" s="4"/>
    </row>
    <row r="17" spans="1:15" ht="12.75">
      <c r="A17" s="78" t="s">
        <v>39</v>
      </c>
      <c r="B17" s="116" t="s">
        <v>86</v>
      </c>
      <c r="C17" s="40">
        <v>2</v>
      </c>
      <c r="D17" s="50" t="s">
        <v>40</v>
      </c>
      <c r="E17" s="50" t="s">
        <v>41</v>
      </c>
      <c r="F17" s="49" t="s">
        <v>14</v>
      </c>
      <c r="G17" s="58">
        <v>0</v>
      </c>
      <c r="H17" s="56">
        <v>0</v>
      </c>
      <c r="I17" s="58">
        <v>53624535</v>
      </c>
      <c r="J17" s="19">
        <v>6434944</v>
      </c>
      <c r="K17" s="58">
        <v>0</v>
      </c>
      <c r="L17" s="56">
        <v>0</v>
      </c>
      <c r="M17" s="66">
        <f t="shared" si="2"/>
        <v>53624535</v>
      </c>
      <c r="N17" s="2">
        <f t="shared" si="3"/>
        <v>6434944</v>
      </c>
      <c r="O17" s="4"/>
    </row>
    <row r="18" spans="1:15" ht="12.75">
      <c r="A18" s="114" t="s">
        <v>59</v>
      </c>
      <c r="B18" s="106" t="s">
        <v>112</v>
      </c>
      <c r="C18" s="38">
        <v>2</v>
      </c>
      <c r="D18" s="50" t="s">
        <v>60</v>
      </c>
      <c r="E18" s="50" t="s">
        <v>81</v>
      </c>
      <c r="F18" s="82" t="s">
        <v>29</v>
      </c>
      <c r="G18" s="18">
        <v>0</v>
      </c>
      <c r="H18" s="29">
        <v>0</v>
      </c>
      <c r="I18" s="18">
        <v>32263037</v>
      </c>
      <c r="J18" s="19">
        <v>5807347</v>
      </c>
      <c r="K18" s="18">
        <v>0</v>
      </c>
      <c r="L18" s="29">
        <v>0</v>
      </c>
      <c r="M18" s="66">
        <f t="shared" si="2"/>
        <v>32263037</v>
      </c>
      <c r="N18" s="2">
        <f t="shared" si="3"/>
        <v>5807347</v>
      </c>
      <c r="O18" s="4"/>
    </row>
    <row r="19" spans="1:15" ht="12.75">
      <c r="A19" s="113" t="s">
        <v>117</v>
      </c>
      <c r="B19" s="109" t="s">
        <v>97</v>
      </c>
      <c r="C19" s="49">
        <v>2</v>
      </c>
      <c r="D19" s="50" t="s">
        <v>60</v>
      </c>
      <c r="E19" s="50" t="s">
        <v>81</v>
      </c>
      <c r="F19" s="49" t="s">
        <v>14</v>
      </c>
      <c r="G19" s="11">
        <v>12671</v>
      </c>
      <c r="H19" s="12">
        <v>1521</v>
      </c>
      <c r="I19" s="11">
        <v>35828338</v>
      </c>
      <c r="J19" s="13">
        <v>4299401</v>
      </c>
      <c r="K19" s="11">
        <v>45287</v>
      </c>
      <c r="L19" s="12">
        <v>5434</v>
      </c>
      <c r="M19" s="66">
        <f t="shared" si="2"/>
        <v>35886296</v>
      </c>
      <c r="N19" s="2">
        <f t="shared" si="3"/>
        <v>4306356</v>
      </c>
      <c r="O19" s="4"/>
    </row>
    <row r="20" spans="1:15" s="50" customFormat="1" ht="12.75">
      <c r="A20" s="113" t="s">
        <v>116</v>
      </c>
      <c r="B20" s="109" t="s">
        <v>97</v>
      </c>
      <c r="C20" s="49">
        <v>2</v>
      </c>
      <c r="D20" s="50" t="s">
        <v>60</v>
      </c>
      <c r="E20" s="50" t="s">
        <v>81</v>
      </c>
      <c r="F20" s="49" t="s">
        <v>14</v>
      </c>
      <c r="G20" s="11">
        <v>42210</v>
      </c>
      <c r="H20" s="12">
        <v>5065</v>
      </c>
      <c r="I20" s="11">
        <v>0</v>
      </c>
      <c r="J20" s="13">
        <v>0</v>
      </c>
      <c r="K20" s="11">
        <v>159590</v>
      </c>
      <c r="L20" s="12">
        <v>19151</v>
      </c>
      <c r="M20" s="66">
        <f t="shared" si="2"/>
        <v>201800</v>
      </c>
      <c r="N20" s="2">
        <f t="shared" si="3"/>
        <v>24216</v>
      </c>
      <c r="O20" s="56"/>
    </row>
    <row r="21" spans="1:15" ht="12.75">
      <c r="A21" s="78" t="s">
        <v>70</v>
      </c>
      <c r="B21" s="110" t="s">
        <v>99</v>
      </c>
      <c r="C21" s="39">
        <v>2</v>
      </c>
      <c r="D21" s="50" t="s">
        <v>60</v>
      </c>
      <c r="E21" s="50" t="s">
        <v>66</v>
      </c>
      <c r="F21" s="93" t="s">
        <v>29</v>
      </c>
      <c r="G21" s="11">
        <v>0</v>
      </c>
      <c r="H21" s="12">
        <v>0</v>
      </c>
      <c r="I21" s="11">
        <v>14620326</v>
      </c>
      <c r="J21" s="13">
        <v>2924065</v>
      </c>
      <c r="K21" s="11">
        <v>0</v>
      </c>
      <c r="L21" s="12">
        <v>0</v>
      </c>
      <c r="M21" s="66">
        <f t="shared" si="2"/>
        <v>14620326</v>
      </c>
      <c r="N21" s="2">
        <f t="shared" si="3"/>
        <v>2924065</v>
      </c>
      <c r="O21" s="4"/>
    </row>
    <row r="22" spans="1:15" ht="12.75">
      <c r="A22" s="80" t="s">
        <v>76</v>
      </c>
      <c r="B22" s="110" t="s">
        <v>102</v>
      </c>
      <c r="C22" s="94">
        <v>3</v>
      </c>
      <c r="D22" s="50" t="s">
        <v>53</v>
      </c>
      <c r="E22" s="50" t="s">
        <v>77</v>
      </c>
      <c r="F22" s="93" t="s">
        <v>29</v>
      </c>
      <c r="G22" s="11">
        <v>0</v>
      </c>
      <c r="H22" s="12">
        <v>0</v>
      </c>
      <c r="I22" s="11">
        <v>15028199</v>
      </c>
      <c r="J22" s="13">
        <v>2705076</v>
      </c>
      <c r="K22" s="11">
        <v>0</v>
      </c>
      <c r="L22" s="12">
        <v>0</v>
      </c>
      <c r="M22" s="66">
        <f t="shared" si="2"/>
        <v>15028199</v>
      </c>
      <c r="N22" s="2">
        <f t="shared" si="3"/>
        <v>2705076</v>
      </c>
      <c r="O22" s="4"/>
    </row>
    <row r="23" spans="1:15" s="41" customFormat="1" ht="12.75">
      <c r="A23" s="80" t="s">
        <v>73</v>
      </c>
      <c r="B23" s="110" t="s">
        <v>101</v>
      </c>
      <c r="C23" s="94">
        <v>8</v>
      </c>
      <c r="D23" s="50" t="s">
        <v>74</v>
      </c>
      <c r="E23" s="50" t="s">
        <v>75</v>
      </c>
      <c r="F23" s="93" t="s">
        <v>29</v>
      </c>
      <c r="G23" s="11">
        <v>1368788</v>
      </c>
      <c r="H23" s="12">
        <v>136878</v>
      </c>
      <c r="I23" s="11">
        <v>16040015</v>
      </c>
      <c r="J23" s="13">
        <v>1604002</v>
      </c>
      <c r="K23" s="11">
        <v>0</v>
      </c>
      <c r="L23" s="12">
        <v>0</v>
      </c>
      <c r="M23" s="66">
        <f t="shared" si="2"/>
        <v>17408803</v>
      </c>
      <c r="N23" s="2">
        <f t="shared" si="3"/>
        <v>1740880</v>
      </c>
      <c r="O23" s="44"/>
    </row>
    <row r="24" spans="1:15" ht="12.75">
      <c r="A24" s="80" t="s">
        <v>78</v>
      </c>
      <c r="B24" s="110" t="s">
        <v>103</v>
      </c>
      <c r="C24" s="39">
        <v>8</v>
      </c>
      <c r="D24" s="50" t="s">
        <v>36</v>
      </c>
      <c r="E24" s="50" t="s">
        <v>37</v>
      </c>
      <c r="F24" s="93" t="s">
        <v>29</v>
      </c>
      <c r="G24" s="11">
        <v>317207</v>
      </c>
      <c r="H24" s="12">
        <v>57097</v>
      </c>
      <c r="I24" s="11">
        <v>6733605</v>
      </c>
      <c r="J24" s="13">
        <v>1212049</v>
      </c>
      <c r="K24" s="11">
        <v>0</v>
      </c>
      <c r="L24" s="12">
        <v>0</v>
      </c>
      <c r="M24" s="66">
        <f t="shared" si="2"/>
        <v>7050812</v>
      </c>
      <c r="N24" s="2">
        <f t="shared" si="3"/>
        <v>1269146</v>
      </c>
      <c r="O24" s="4"/>
    </row>
    <row r="25" spans="1:15" s="50" customFormat="1" ht="25.5">
      <c r="A25" s="83" t="s">
        <v>64</v>
      </c>
      <c r="B25" s="108" t="s">
        <v>96</v>
      </c>
      <c r="C25" s="84">
        <v>3</v>
      </c>
      <c r="D25" s="85" t="s">
        <v>53</v>
      </c>
      <c r="E25" s="85" t="s">
        <v>65</v>
      </c>
      <c r="F25" s="92" t="s">
        <v>29</v>
      </c>
      <c r="G25" s="86">
        <v>5055581</v>
      </c>
      <c r="H25" s="87">
        <v>910005</v>
      </c>
      <c r="I25" s="86">
        <v>0</v>
      </c>
      <c r="J25" s="88">
        <v>0</v>
      </c>
      <c r="K25" s="86">
        <v>0</v>
      </c>
      <c r="L25" s="87">
        <v>0</v>
      </c>
      <c r="M25" s="89">
        <f t="shared" si="2"/>
        <v>5055581</v>
      </c>
      <c r="N25" s="90">
        <f t="shared" si="3"/>
        <v>910005</v>
      </c>
      <c r="O25" s="47"/>
    </row>
    <row r="26" spans="1:15" ht="12.75">
      <c r="A26" s="80" t="s">
        <v>57</v>
      </c>
      <c r="B26" s="106" t="s">
        <v>93</v>
      </c>
      <c r="C26" s="37">
        <v>9</v>
      </c>
      <c r="D26" s="50" t="s">
        <v>58</v>
      </c>
      <c r="E26" s="50" t="s">
        <v>94</v>
      </c>
      <c r="F26" s="82" t="s">
        <v>29</v>
      </c>
      <c r="G26" s="11">
        <v>0</v>
      </c>
      <c r="H26" s="12">
        <v>0</v>
      </c>
      <c r="I26" s="11">
        <v>1536569</v>
      </c>
      <c r="J26" s="13">
        <v>276582</v>
      </c>
      <c r="K26" s="11">
        <v>0</v>
      </c>
      <c r="L26" s="12">
        <v>0</v>
      </c>
      <c r="M26" s="66">
        <f t="shared" si="2"/>
        <v>1536569</v>
      </c>
      <c r="N26" s="2">
        <f t="shared" si="3"/>
        <v>276582</v>
      </c>
      <c r="O26" s="4"/>
    </row>
    <row r="27" spans="1:15" ht="12.75">
      <c r="A27" s="80" t="s">
        <v>71</v>
      </c>
      <c r="B27" s="110" t="s">
        <v>100</v>
      </c>
      <c r="C27" s="94">
        <v>2</v>
      </c>
      <c r="D27" s="50" t="s">
        <v>72</v>
      </c>
      <c r="E27" s="50" t="s">
        <v>72</v>
      </c>
      <c r="F27" s="93" t="s">
        <v>29</v>
      </c>
      <c r="G27" s="11">
        <v>1322492</v>
      </c>
      <c r="H27" s="12">
        <v>264498</v>
      </c>
      <c r="I27" s="11">
        <v>0</v>
      </c>
      <c r="J27" s="13">
        <v>0</v>
      </c>
      <c r="K27" s="11">
        <v>0</v>
      </c>
      <c r="L27" s="12">
        <v>0</v>
      </c>
      <c r="M27" s="66">
        <f t="shared" si="2"/>
        <v>1322492</v>
      </c>
      <c r="N27" s="2">
        <f t="shared" si="3"/>
        <v>264498</v>
      </c>
      <c r="O27" s="4"/>
    </row>
    <row r="28" spans="1:15" ht="12.75">
      <c r="A28" s="80" t="s">
        <v>25</v>
      </c>
      <c r="B28" s="48" t="s">
        <v>26</v>
      </c>
      <c r="C28" s="33">
        <v>9</v>
      </c>
      <c r="D28" s="50" t="s">
        <v>27</v>
      </c>
      <c r="E28" s="50" t="s">
        <v>28</v>
      </c>
      <c r="F28" s="81" t="s">
        <v>29</v>
      </c>
      <c r="G28" s="11">
        <v>0</v>
      </c>
      <c r="H28" s="12">
        <v>0</v>
      </c>
      <c r="I28" s="11">
        <v>1306874</v>
      </c>
      <c r="J28" s="13">
        <v>261375</v>
      </c>
      <c r="K28" s="11">
        <v>0</v>
      </c>
      <c r="L28" s="12">
        <v>0</v>
      </c>
      <c r="M28" s="66">
        <f t="shared" si="2"/>
        <v>1306874</v>
      </c>
      <c r="N28" s="2">
        <f t="shared" si="3"/>
        <v>261375</v>
      </c>
      <c r="O28" s="4"/>
    </row>
    <row r="29" spans="1:15" ht="12.75">
      <c r="A29" s="96" t="s">
        <v>61</v>
      </c>
      <c r="B29" s="106" t="s">
        <v>95</v>
      </c>
      <c r="C29" s="37">
        <v>7</v>
      </c>
      <c r="D29" s="50" t="s">
        <v>62</v>
      </c>
      <c r="E29" s="50" t="s">
        <v>63</v>
      </c>
      <c r="F29" s="82" t="s">
        <v>14</v>
      </c>
      <c r="G29" s="11">
        <v>0</v>
      </c>
      <c r="H29" s="12">
        <v>0</v>
      </c>
      <c r="I29" s="11">
        <v>503697</v>
      </c>
      <c r="J29" s="13">
        <v>50370</v>
      </c>
      <c r="K29" s="11">
        <v>1235395</v>
      </c>
      <c r="L29" s="12">
        <v>123540</v>
      </c>
      <c r="M29" s="66">
        <f t="shared" si="2"/>
        <v>1739092</v>
      </c>
      <c r="N29" s="2">
        <f t="shared" si="3"/>
        <v>173910</v>
      </c>
      <c r="O29" s="4"/>
    </row>
    <row r="30" spans="1:15" s="85" customFormat="1" ht="12.75">
      <c r="A30" s="80" t="s">
        <v>67</v>
      </c>
      <c r="B30" s="110" t="s">
        <v>82</v>
      </c>
      <c r="C30" s="39">
        <v>7</v>
      </c>
      <c r="D30" s="50" t="s">
        <v>50</v>
      </c>
      <c r="E30" s="50" t="s">
        <v>68</v>
      </c>
      <c r="F30" s="93" t="s">
        <v>14</v>
      </c>
      <c r="G30" s="11">
        <v>541493</v>
      </c>
      <c r="H30" s="12">
        <v>54149</v>
      </c>
      <c r="I30" s="11">
        <v>872875</v>
      </c>
      <c r="J30" s="13">
        <v>87288</v>
      </c>
      <c r="K30" s="11">
        <v>0</v>
      </c>
      <c r="L30" s="12">
        <v>0</v>
      </c>
      <c r="M30" s="66">
        <f t="shared" si="2"/>
        <v>1414368</v>
      </c>
      <c r="N30" s="2">
        <f t="shared" si="3"/>
        <v>141437</v>
      </c>
      <c r="O30" s="91"/>
    </row>
    <row r="31" spans="1:15" s="46" customFormat="1" ht="12.75">
      <c r="A31" s="80" t="s">
        <v>46</v>
      </c>
      <c r="B31" s="106" t="s">
        <v>89</v>
      </c>
      <c r="C31" s="37">
        <v>9</v>
      </c>
      <c r="D31" s="50" t="s">
        <v>48</v>
      </c>
      <c r="E31" s="50" t="s">
        <v>47</v>
      </c>
      <c r="F31" s="82" t="s">
        <v>14</v>
      </c>
      <c r="G31" s="11">
        <v>430565</v>
      </c>
      <c r="H31" s="12">
        <v>43056</v>
      </c>
      <c r="I31" s="11">
        <v>685560</v>
      </c>
      <c r="J31" s="13">
        <v>68556</v>
      </c>
      <c r="K31" s="11">
        <v>87538</v>
      </c>
      <c r="L31" s="12">
        <v>8754</v>
      </c>
      <c r="M31" s="66">
        <f t="shared" si="2"/>
        <v>1203663</v>
      </c>
      <c r="N31" s="2">
        <f t="shared" si="3"/>
        <v>120366</v>
      </c>
      <c r="O31" s="47"/>
    </row>
    <row r="32" spans="1:15" ht="12.75">
      <c r="A32" s="80" t="s">
        <v>42</v>
      </c>
      <c r="B32" s="106" t="s">
        <v>87</v>
      </c>
      <c r="C32" s="37">
        <v>9</v>
      </c>
      <c r="D32" s="50" t="s">
        <v>27</v>
      </c>
      <c r="E32" s="22" t="s">
        <v>107</v>
      </c>
      <c r="F32" s="82" t="s">
        <v>29</v>
      </c>
      <c r="G32" s="11">
        <v>705855</v>
      </c>
      <c r="H32" s="12">
        <v>84703</v>
      </c>
      <c r="I32" s="11">
        <v>0</v>
      </c>
      <c r="J32" s="13">
        <v>0</v>
      </c>
      <c r="K32" s="11">
        <v>0</v>
      </c>
      <c r="L32" s="12">
        <v>0</v>
      </c>
      <c r="M32" s="66">
        <f t="shared" si="2"/>
        <v>705855</v>
      </c>
      <c r="N32" s="2">
        <f t="shared" si="3"/>
        <v>84703</v>
      </c>
      <c r="O32" s="4"/>
    </row>
    <row r="33" spans="1:15" ht="12.75">
      <c r="A33" s="80" t="s">
        <v>23</v>
      </c>
      <c r="B33" s="105" t="s">
        <v>111</v>
      </c>
      <c r="C33" s="35">
        <v>4</v>
      </c>
      <c r="D33" s="50" t="s">
        <v>24</v>
      </c>
      <c r="E33" s="50" t="s">
        <v>24</v>
      </c>
      <c r="F33" s="77" t="s">
        <v>14</v>
      </c>
      <c r="G33" s="11">
        <v>700000</v>
      </c>
      <c r="H33" s="12">
        <v>84000</v>
      </c>
      <c r="I33" s="11">
        <v>0</v>
      </c>
      <c r="J33" s="13">
        <v>0</v>
      </c>
      <c r="K33" s="11">
        <v>0</v>
      </c>
      <c r="L33" s="12">
        <v>0</v>
      </c>
      <c r="M33" s="66">
        <f t="shared" si="2"/>
        <v>700000</v>
      </c>
      <c r="N33" s="2">
        <f t="shared" si="3"/>
        <v>84000</v>
      </c>
      <c r="O33" s="3"/>
    </row>
    <row r="34" spans="1:15" ht="12.75">
      <c r="A34" s="80" t="s">
        <v>34</v>
      </c>
      <c r="B34" s="105" t="s">
        <v>85</v>
      </c>
      <c r="C34" s="36">
        <v>9</v>
      </c>
      <c r="D34" s="50" t="s">
        <v>27</v>
      </c>
      <c r="E34" s="50" t="s">
        <v>28</v>
      </c>
      <c r="F34" s="77" t="s">
        <v>14</v>
      </c>
      <c r="G34" s="18">
        <v>0</v>
      </c>
      <c r="H34" s="29">
        <v>0</v>
      </c>
      <c r="I34" s="18">
        <v>645363</v>
      </c>
      <c r="J34" s="19">
        <v>77444</v>
      </c>
      <c r="K34" s="18">
        <v>0</v>
      </c>
      <c r="L34" s="29">
        <v>0</v>
      </c>
      <c r="M34" s="66">
        <f t="shared" si="2"/>
        <v>645363</v>
      </c>
      <c r="N34" s="2">
        <f t="shared" si="3"/>
        <v>77444</v>
      </c>
      <c r="O34" s="3"/>
    </row>
    <row r="35" spans="1:15" ht="12.75">
      <c r="A35" s="80" t="s">
        <v>35</v>
      </c>
      <c r="B35" s="105" t="s">
        <v>84</v>
      </c>
      <c r="C35" s="35">
        <v>8</v>
      </c>
      <c r="D35" s="50" t="s">
        <v>36</v>
      </c>
      <c r="E35" s="50" t="s">
        <v>37</v>
      </c>
      <c r="F35" s="77" t="s">
        <v>29</v>
      </c>
      <c r="G35" s="11">
        <v>0</v>
      </c>
      <c r="H35" s="12">
        <v>0</v>
      </c>
      <c r="I35" s="11">
        <v>231106</v>
      </c>
      <c r="J35" s="13">
        <v>46221</v>
      </c>
      <c r="K35" s="11">
        <v>0</v>
      </c>
      <c r="L35" s="12">
        <v>0</v>
      </c>
      <c r="M35" s="66">
        <f t="shared" si="2"/>
        <v>231106</v>
      </c>
      <c r="N35" s="2">
        <f t="shared" si="3"/>
        <v>46221</v>
      </c>
      <c r="O35" s="3"/>
    </row>
    <row r="36" spans="1:15" s="50" customFormat="1" ht="12.75">
      <c r="A36" s="113" t="s">
        <v>56</v>
      </c>
      <c r="B36" s="117" t="s">
        <v>92</v>
      </c>
      <c r="C36" s="37">
        <v>9</v>
      </c>
      <c r="D36" s="50" t="s">
        <v>27</v>
      </c>
      <c r="E36" s="50" t="s">
        <v>44</v>
      </c>
      <c r="F36" s="82" t="s">
        <v>29</v>
      </c>
      <c r="G36" s="11">
        <v>88947</v>
      </c>
      <c r="H36" s="12">
        <v>16010</v>
      </c>
      <c r="I36" s="11">
        <v>0</v>
      </c>
      <c r="J36" s="13">
        <v>0</v>
      </c>
      <c r="K36" s="11">
        <v>0</v>
      </c>
      <c r="L36" s="12">
        <v>0</v>
      </c>
      <c r="M36" s="66">
        <f t="shared" si="2"/>
        <v>88947</v>
      </c>
      <c r="N36" s="2">
        <f t="shared" si="3"/>
        <v>16010</v>
      </c>
      <c r="O36" s="56"/>
    </row>
    <row r="37" spans="1:15" s="50" customFormat="1" ht="12.75">
      <c r="A37" s="80" t="s">
        <v>69</v>
      </c>
      <c r="B37" s="110" t="s">
        <v>98</v>
      </c>
      <c r="C37" s="94">
        <v>7</v>
      </c>
      <c r="D37" s="50" t="s">
        <v>50</v>
      </c>
      <c r="E37" s="50" t="s">
        <v>68</v>
      </c>
      <c r="F37" s="93" t="s">
        <v>14</v>
      </c>
      <c r="G37" s="58">
        <v>0</v>
      </c>
      <c r="H37" s="56">
        <v>0</v>
      </c>
      <c r="I37" s="58">
        <v>143902</v>
      </c>
      <c r="J37" s="19">
        <v>14390</v>
      </c>
      <c r="K37" s="58">
        <v>0</v>
      </c>
      <c r="L37" s="56">
        <v>0</v>
      </c>
      <c r="M37" s="66">
        <f t="shared" si="2"/>
        <v>143902</v>
      </c>
      <c r="N37" s="2">
        <f t="shared" si="3"/>
        <v>14390</v>
      </c>
      <c r="O37" s="56"/>
    </row>
    <row r="38" spans="1:15" ht="12.75">
      <c r="A38" s="80" t="s">
        <v>49</v>
      </c>
      <c r="B38" s="107" t="s">
        <v>90</v>
      </c>
      <c r="C38" s="49">
        <v>7</v>
      </c>
      <c r="D38" s="50" t="s">
        <v>50</v>
      </c>
      <c r="E38" s="50" t="s">
        <v>51</v>
      </c>
      <c r="F38" s="82" t="s">
        <v>14</v>
      </c>
      <c r="G38" s="58">
        <v>122</v>
      </c>
      <c r="H38" s="12">
        <v>15</v>
      </c>
      <c r="I38" s="11">
        <v>26451</v>
      </c>
      <c r="J38" s="13">
        <v>3174</v>
      </c>
      <c r="K38" s="11">
        <v>6132</v>
      </c>
      <c r="L38" s="12">
        <v>736</v>
      </c>
      <c r="M38" s="66">
        <f t="shared" si="2"/>
        <v>32705</v>
      </c>
      <c r="N38" s="2">
        <f t="shared" si="3"/>
        <v>3925</v>
      </c>
      <c r="O38" s="3"/>
    </row>
    <row r="39" spans="1:15" ht="12.75">
      <c r="A39" s="95" t="s">
        <v>43</v>
      </c>
      <c r="B39" s="119" t="s">
        <v>88</v>
      </c>
      <c r="C39" s="121">
        <v>9</v>
      </c>
      <c r="D39" s="51" t="s">
        <v>27</v>
      </c>
      <c r="E39" s="51" t="s">
        <v>44</v>
      </c>
      <c r="F39" s="123" t="s">
        <v>29</v>
      </c>
      <c r="G39" s="25">
        <v>14175</v>
      </c>
      <c r="H39" s="24">
        <v>2835</v>
      </c>
      <c r="I39" s="25">
        <v>1118</v>
      </c>
      <c r="J39" s="28">
        <v>224</v>
      </c>
      <c r="K39" s="25">
        <v>0</v>
      </c>
      <c r="L39" s="24">
        <v>0</v>
      </c>
      <c r="M39" s="67">
        <f t="shared" si="2"/>
        <v>15293</v>
      </c>
      <c r="N39" s="24">
        <f t="shared" si="3"/>
        <v>3059</v>
      </c>
      <c r="O39" s="3"/>
    </row>
    <row r="40" spans="1:14" s="5" customFormat="1" ht="12.75">
      <c r="A40" s="23" t="s">
        <v>17</v>
      </c>
      <c r="F40" s="7"/>
      <c r="G40" s="68">
        <f aca="true" t="shared" si="4" ref="G40:N40">SUM(G4:G39)</f>
        <v>121261015</v>
      </c>
      <c r="H40" s="69">
        <f t="shared" si="4"/>
        <v>12897307</v>
      </c>
      <c r="I40" s="68">
        <f t="shared" si="4"/>
        <v>1124052941</v>
      </c>
      <c r="J40" s="70">
        <f t="shared" si="4"/>
        <v>161600364</v>
      </c>
      <c r="K40" s="68">
        <f t="shared" si="4"/>
        <v>1533942</v>
      </c>
      <c r="L40" s="69">
        <f t="shared" si="4"/>
        <v>157615</v>
      </c>
      <c r="M40" s="71">
        <f t="shared" si="4"/>
        <v>1246847898</v>
      </c>
      <c r="N40" s="69">
        <f t="shared" si="4"/>
        <v>174655286</v>
      </c>
    </row>
    <row r="41" spans="1:14" s="5" customFormat="1" ht="13.5" thickBot="1">
      <c r="A41" s="55"/>
      <c r="B41" s="9"/>
      <c r="F41" s="7"/>
      <c r="G41" s="72"/>
      <c r="H41" s="69"/>
      <c r="I41" s="72"/>
      <c r="J41" s="72"/>
      <c r="K41" s="72"/>
      <c r="L41" s="69"/>
      <c r="M41" s="72"/>
      <c r="N41" s="69"/>
    </row>
    <row r="42" spans="1:14" s="5" customFormat="1" ht="12.75">
      <c r="A42" s="136" t="s">
        <v>30</v>
      </c>
      <c r="B42" s="115" t="s">
        <v>31</v>
      </c>
      <c r="F42" s="7"/>
      <c r="G42" s="72"/>
      <c r="H42" s="69"/>
      <c r="I42" s="72"/>
      <c r="J42" s="72"/>
      <c r="K42" s="72"/>
      <c r="L42" s="69"/>
      <c r="M42" s="72"/>
      <c r="N42" s="69"/>
    </row>
    <row r="43" spans="1:14" s="5" customFormat="1" ht="12.75">
      <c r="A43" s="136"/>
      <c r="B43" s="52" t="s">
        <v>32</v>
      </c>
      <c r="F43" s="7"/>
      <c r="G43" s="72"/>
      <c r="H43" s="69"/>
      <c r="I43" s="72"/>
      <c r="J43" s="72"/>
      <c r="K43" s="72"/>
      <c r="L43" s="69"/>
      <c r="M43" s="72"/>
      <c r="N43" s="69"/>
    </row>
    <row r="44" spans="1:14" s="5" customFormat="1" ht="12.75">
      <c r="A44" s="136"/>
      <c r="B44" s="52" t="s">
        <v>33</v>
      </c>
      <c r="F44" s="7"/>
      <c r="G44" s="72"/>
      <c r="H44" s="69"/>
      <c r="I44" s="72"/>
      <c r="J44" s="72"/>
      <c r="K44" s="72"/>
      <c r="L44" s="69"/>
      <c r="M44" s="72"/>
      <c r="N44" s="69"/>
    </row>
    <row r="45" ht="12.75">
      <c r="K45" s="73"/>
    </row>
  </sheetData>
  <sheetProtection/>
  <mergeCells count="8">
    <mergeCell ref="M2:M3"/>
    <mergeCell ref="N2:N3"/>
    <mergeCell ref="A1:B1"/>
    <mergeCell ref="C2:C3"/>
    <mergeCell ref="A42:A44"/>
    <mergeCell ref="G2:H2"/>
    <mergeCell ref="I2:J2"/>
    <mergeCell ref="K2:L2"/>
  </mergeCells>
  <printOptions/>
  <pageMargins left="0.7" right="0.7" top="0.75" bottom="0.75" header="0.3" footer="0.3"/>
  <pageSetup horizontalDpi="600" verticalDpi="600" orientation="landscape" r:id="rId2"/>
  <rowBreaks count="1" manualBreakCount="1">
    <brk id="45" max="255" man="1"/>
  </rowBreaks>
  <colBreaks count="2" manualBreakCount="2">
    <brk id="6" max="65535" man="1"/>
    <brk id="10" max="65535" man="1"/>
  </colBreaks>
  <drawing r:id="rId1"/>
</worksheet>
</file>

<file path=xl/worksheets/sheet2.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G1"/>
    </sheetView>
  </sheetViews>
  <sheetFormatPr defaultColWidth="9.140625" defaultRowHeight="12.75"/>
  <cols>
    <col min="1" max="1" width="35.28125" style="0" bestFit="1" customWidth="1"/>
    <col min="2" max="2" width="32.8515625" style="0" customWidth="1"/>
    <col min="3" max="3" width="11.7109375" style="0" bestFit="1" customWidth="1"/>
    <col min="4" max="4" width="11.57421875" style="0" bestFit="1" customWidth="1"/>
    <col min="5" max="5" width="12.00390625" style="0" bestFit="1" customWidth="1"/>
    <col min="6" max="6" width="8.28125" style="0" bestFit="1" customWidth="1"/>
    <col min="7" max="7" width="16.28125" style="0" customWidth="1"/>
  </cols>
  <sheetData>
    <row r="1" spans="1:7" ht="18">
      <c r="A1" s="133" t="s">
        <v>15</v>
      </c>
      <c r="B1" s="133"/>
      <c r="C1" s="133"/>
      <c r="D1" s="133"/>
      <c r="E1" s="133"/>
      <c r="F1" s="133"/>
      <c r="G1" s="133"/>
    </row>
    <row r="2" spans="1:7" s="22" customFormat="1" ht="12.75" customHeight="1">
      <c r="A2" s="20"/>
      <c r="B2" s="20"/>
      <c r="C2" s="20"/>
      <c r="D2" s="20"/>
      <c r="E2" s="21"/>
      <c r="F2" s="7"/>
      <c r="G2"/>
    </row>
    <row r="3" spans="1:7" ht="13.5" thickBot="1">
      <c r="A3" s="9" t="s">
        <v>0</v>
      </c>
      <c r="B3" s="9" t="s">
        <v>2</v>
      </c>
      <c r="C3" s="9" t="s">
        <v>5</v>
      </c>
      <c r="D3" s="9" t="s">
        <v>3</v>
      </c>
      <c r="E3" s="9" t="s">
        <v>4</v>
      </c>
      <c r="F3" s="17" t="s">
        <v>6</v>
      </c>
      <c r="G3" s="10" t="s">
        <v>16</v>
      </c>
    </row>
    <row r="4" spans="1:7" s="50" customFormat="1" ht="12.75">
      <c r="A4" s="80" t="s">
        <v>25</v>
      </c>
      <c r="B4" s="48" t="s">
        <v>26</v>
      </c>
      <c r="C4" s="33">
        <v>9</v>
      </c>
      <c r="D4" s="50" t="s">
        <v>27</v>
      </c>
      <c r="E4" s="50" t="s">
        <v>28</v>
      </c>
      <c r="F4" s="81" t="s">
        <v>29</v>
      </c>
      <c r="G4" s="97">
        <v>2522909</v>
      </c>
    </row>
    <row r="5" spans="1:7" s="50" customFormat="1" ht="12.75">
      <c r="A5" s="80" t="s">
        <v>55</v>
      </c>
      <c r="B5" s="106" t="s">
        <v>91</v>
      </c>
      <c r="C5" s="37">
        <v>3</v>
      </c>
      <c r="D5" s="50" t="s">
        <v>53</v>
      </c>
      <c r="E5" s="50" t="s">
        <v>54</v>
      </c>
      <c r="F5" s="81" t="s">
        <v>29</v>
      </c>
      <c r="G5" s="97">
        <v>463996</v>
      </c>
    </row>
    <row r="6" spans="1:7" s="50" customFormat="1" ht="12.75">
      <c r="A6" s="80" t="s">
        <v>70</v>
      </c>
      <c r="B6" s="120" t="s">
        <v>99</v>
      </c>
      <c r="C6" s="122">
        <v>2</v>
      </c>
      <c r="D6" s="50" t="s">
        <v>60</v>
      </c>
      <c r="E6" s="50" t="s">
        <v>66</v>
      </c>
      <c r="F6" s="124" t="s">
        <v>29</v>
      </c>
      <c r="G6" s="12">
        <v>101702</v>
      </c>
    </row>
    <row r="7" spans="1:7" ht="12.75">
      <c r="A7" s="96" t="s">
        <v>61</v>
      </c>
      <c r="B7" s="106" t="s">
        <v>95</v>
      </c>
      <c r="C7" s="37">
        <v>7</v>
      </c>
      <c r="D7" s="50" t="s">
        <v>62</v>
      </c>
      <c r="E7" s="50" t="s">
        <v>63</v>
      </c>
      <c r="F7" s="82" t="s">
        <v>14</v>
      </c>
      <c r="G7" s="2">
        <v>9897</v>
      </c>
    </row>
    <row r="8" spans="1:7" ht="12.75">
      <c r="A8" s="95" t="s">
        <v>35</v>
      </c>
      <c r="B8" s="125" t="s">
        <v>84</v>
      </c>
      <c r="C8" s="126">
        <v>8</v>
      </c>
      <c r="D8" s="51" t="s">
        <v>36</v>
      </c>
      <c r="E8" s="51" t="s">
        <v>37</v>
      </c>
      <c r="F8" s="127" t="s">
        <v>29</v>
      </c>
      <c r="G8" s="128">
        <v>7914</v>
      </c>
    </row>
    <row r="9" spans="1:7" s="5" customFormat="1" ht="12.75">
      <c r="A9" s="6" t="s">
        <v>17</v>
      </c>
      <c r="G9" s="26">
        <f>SUM(G4:G8)</f>
        <v>3106418</v>
      </c>
    </row>
    <row r="11" spans="1:7" ht="18">
      <c r="A11" s="133" t="s">
        <v>18</v>
      </c>
      <c r="B11" s="133"/>
      <c r="C11" s="133"/>
      <c r="D11" s="133"/>
      <c r="E11" s="133"/>
      <c r="F11" s="133"/>
      <c r="G11" s="133"/>
    </row>
    <row r="12" spans="1:6" ht="12.75">
      <c r="A12" s="20"/>
      <c r="B12" s="20"/>
      <c r="C12" s="20"/>
      <c r="D12" s="20"/>
      <c r="E12" s="21"/>
      <c r="F12" s="7"/>
    </row>
    <row r="13" spans="1:7" ht="13.5" thickBot="1">
      <c r="A13" s="9" t="s">
        <v>0</v>
      </c>
      <c r="B13" s="9" t="s">
        <v>2</v>
      </c>
      <c r="C13" s="9" t="s">
        <v>5</v>
      </c>
      <c r="D13" s="9" t="s">
        <v>3</v>
      </c>
      <c r="E13" s="9" t="s">
        <v>4</v>
      </c>
      <c r="F13" s="17" t="s">
        <v>6</v>
      </c>
      <c r="G13" s="10" t="s">
        <v>16</v>
      </c>
    </row>
    <row r="14" spans="1:7" s="46" customFormat="1" ht="12.75">
      <c r="A14" s="99" t="s">
        <v>38</v>
      </c>
      <c r="B14" s="100" t="s">
        <v>83</v>
      </c>
      <c r="C14" s="101">
        <v>2</v>
      </c>
      <c r="D14" s="100" t="s">
        <v>80</v>
      </c>
      <c r="E14" s="100" t="s">
        <v>81</v>
      </c>
      <c r="F14" s="102" t="s">
        <v>14</v>
      </c>
      <c r="G14" s="103">
        <v>30000</v>
      </c>
    </row>
    <row r="15" spans="1:7" ht="12.75">
      <c r="A15" s="6" t="s">
        <v>17</v>
      </c>
      <c r="B15" s="5"/>
      <c r="C15" s="5"/>
      <c r="D15" s="5"/>
      <c r="E15" s="5"/>
      <c r="F15" s="5"/>
      <c r="G15" s="26">
        <f>SUM(G12:G14)</f>
        <v>30000</v>
      </c>
    </row>
    <row r="16" spans="1:7" ht="13.5" thickBot="1">
      <c r="A16" s="54"/>
      <c r="B16" s="54"/>
      <c r="C16" s="54"/>
      <c r="D16" s="54"/>
      <c r="E16" s="54"/>
      <c r="F16" s="54"/>
      <c r="G16" s="54"/>
    </row>
    <row r="17" spans="1:7" s="50" customFormat="1" ht="12.75">
      <c r="A17" s="143" t="s">
        <v>30</v>
      </c>
      <c r="B17" s="115" t="s">
        <v>31</v>
      </c>
      <c r="C17" s="98"/>
      <c r="D17" s="98"/>
      <c r="E17" s="98"/>
      <c r="F17" s="98"/>
      <c r="G17" s="98"/>
    </row>
    <row r="18" spans="1:7" s="50" customFormat="1" ht="12.75">
      <c r="A18" s="142"/>
      <c r="B18" s="115" t="s">
        <v>32</v>
      </c>
      <c r="C18" s="98"/>
      <c r="D18" s="98"/>
      <c r="E18" s="98"/>
      <c r="F18" s="98"/>
      <c r="G18" s="98"/>
    </row>
    <row r="19" spans="1:7" ht="12.75" customHeight="1">
      <c r="A19" s="142"/>
      <c r="B19" s="115" t="s">
        <v>33</v>
      </c>
      <c r="C19" s="79"/>
      <c r="D19" s="79"/>
      <c r="E19" s="79"/>
      <c r="F19" s="79"/>
      <c r="G19" s="79"/>
    </row>
    <row r="20" spans="1:7" ht="12.75">
      <c r="A20" s="98"/>
      <c r="B20" s="98"/>
      <c r="C20" s="79"/>
      <c r="D20" s="79"/>
      <c r="E20" s="79"/>
      <c r="F20" s="79"/>
      <c r="G20" s="79"/>
    </row>
    <row r="21" spans="1:3" ht="12.75">
      <c r="A21" s="98"/>
      <c r="B21" s="98"/>
      <c r="C21" s="4"/>
    </row>
    <row r="22" spans="1:3" ht="12.75">
      <c r="A22" s="142"/>
      <c r="B22" s="79"/>
      <c r="C22" s="4"/>
    </row>
    <row r="23" spans="1:3" ht="12.75">
      <c r="A23" s="142"/>
      <c r="B23" s="79"/>
      <c r="C23" s="4"/>
    </row>
    <row r="24" spans="1:2" ht="12.75">
      <c r="A24" s="53"/>
      <c r="B24" s="52"/>
    </row>
    <row r="26" ht="12.75">
      <c r="B26" s="3"/>
    </row>
    <row r="27" ht="12.75">
      <c r="B27" s="3"/>
    </row>
    <row r="28" ht="12.75">
      <c r="B28" s="3"/>
    </row>
    <row r="29" ht="12.75">
      <c r="B29" s="3"/>
    </row>
  </sheetData>
  <sheetProtection/>
  <mergeCells count="4">
    <mergeCell ref="A22:A23"/>
    <mergeCell ref="A1:G1"/>
    <mergeCell ref="A11:G11"/>
    <mergeCell ref="A17:A19"/>
  </mergeCells>
  <printOptions/>
  <pageMargins left="0.7" right="0.7" top="0.75" bottom="0.75" header="0.3" footer="0.3"/>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NYSDTF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tp01mg</dc:creator>
  <cp:keywords/>
  <dc:description/>
  <cp:lastModifiedBy>r35335</cp:lastModifiedBy>
  <cp:lastPrinted>2010-01-20T20:22:46Z</cp:lastPrinted>
  <dcterms:created xsi:type="dcterms:W3CDTF">2009-01-20T20:58:49Z</dcterms:created>
  <dcterms:modified xsi:type="dcterms:W3CDTF">2010-01-29T20:59:13Z</dcterms:modified>
  <cp:category/>
  <cp:version/>
  <cp:contentType/>
  <cp:contentStatus/>
</cp:coreProperties>
</file>